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ФСГС" sheetId="8" r:id="rId1"/>
  </sheets>
  <definedNames>
    <definedName name="_xlnm.Print_Titles" localSheetId="0">ФСГС!$12:$12</definedName>
    <definedName name="_xlnm.Print_Area" localSheetId="0">ФСГС!$A$1:$AA$43</definedName>
  </definedNames>
  <calcPr calcId="144525"/>
</workbook>
</file>

<file path=xl/calcChain.xml><?xml version="1.0" encoding="utf-8"?>
<calcChain xmlns="http://schemas.openxmlformats.org/spreadsheetml/2006/main">
  <c r="U26" i="8" l="1"/>
  <c r="V26" i="8"/>
  <c r="W26" i="8"/>
  <c r="X26" i="8"/>
  <c r="Y26" i="8"/>
  <c r="T26" i="8"/>
  <c r="Z34" i="8"/>
  <c r="Z39" i="8"/>
  <c r="Z30" i="8"/>
  <c r="Z26" i="8" s="1"/>
  <c r="Z13" i="8"/>
</calcChain>
</file>

<file path=xl/sharedStrings.xml><?xml version="1.0" encoding="utf-8"?>
<sst xmlns="http://schemas.openxmlformats.org/spreadsheetml/2006/main" count="97" uniqueCount="63">
  <si>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</si>
  <si>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</si>
  <si>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</si>
  <si>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</si>
  <si>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</si>
  <si>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</si>
  <si>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</si>
  <si>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</si>
  <si>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</si>
  <si>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</si>
  <si>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</si>
  <si>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</si>
  <si>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</si>
  <si>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</si>
  <si>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</si>
  <si>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</si>
  <si>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</si>
  <si>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раз-дел</t>
  </si>
  <si>
    <t>под-раз-дел</t>
  </si>
  <si>
    <t>код исполни-теля про-граммы</t>
  </si>
  <si>
    <t>год дости-жения</t>
  </si>
  <si>
    <t>Единица измере-ния</t>
  </si>
  <si>
    <t xml:space="preserve">Задача 1
«Благоустройство территорий общего пользования» </t>
  </si>
  <si>
    <t>единиц</t>
  </si>
  <si>
    <t>«Формирование современной городской среды»</t>
  </si>
  <si>
    <t>штук</t>
  </si>
  <si>
    <t>тысяч кв. м</t>
  </si>
  <si>
    <t xml:space="preserve">Задача 2 
«Благоустройство дворовых территорий» 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</si>
  <si>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</si>
  <si>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</si>
  <si>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</si>
  <si>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</si>
  <si>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</si>
  <si>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</si>
  <si>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</si>
  <si>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</si>
  <si>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</si>
  <si>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t xml:space="preserve"> тыс. руб.</t>
  </si>
  <si>
    <t>было 2159</t>
  </si>
  <si>
    <r>
      <rPr>
        <b/>
        <sz val="12"/>
        <rFont val="Times New Roman"/>
        <family val="1"/>
        <charset val="204"/>
      </rPr>
      <t>Мероприятие 1.02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</si>
  <si>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Приложение 2</t>
  </si>
  <si>
    <t xml:space="preserve">к   программе Максатихинского муниципального округа </t>
  </si>
  <si>
    <t>на 2024 - 2029 годы</t>
  </si>
  <si>
    <t xml:space="preserve">Характеристика программы Максатихинского муниципального округа </t>
  </si>
  <si>
    <t>«Формирование современной городской среды» на 2024-2029 годы</t>
  </si>
  <si>
    <t>Ответственный исполнитель программы Управление по территориальному развитию администрации Максатихинского муницпального округа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</si>
  <si>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пгт Максатиха»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</si>
  <si>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«Организация приема предложений заинтересованных лиц о включении территории общего пользования в программу"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</si>
  <si>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предложений»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</si>
  <si>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</si>
  <si>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 благоустроенных общественных  территорий» </t>
    </r>
  </si>
  <si>
    <r>
      <t>Показатель 2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</si>
  <si>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t>5</t>
  </si>
  <si>
    <t>0</t>
  </si>
  <si>
    <t>1</t>
  </si>
  <si>
    <t>3</t>
  </si>
  <si>
    <t>2</t>
  </si>
  <si>
    <t>F</t>
  </si>
  <si>
    <t xml:space="preserve">Мероприятие 2.02                               
«Федеральный проект «Формирование комфортной городской среды»»
(благоустройство дворовых территорий  ) </t>
  </si>
  <si>
    <t>да/нет</t>
  </si>
  <si>
    <t>да</t>
  </si>
  <si>
    <t>нет</t>
  </si>
  <si>
    <r>
      <t xml:space="preserve">Показатель 3
</t>
    </r>
    <r>
      <rPr>
        <sz val="12"/>
        <rFont val="Times New Roman"/>
        <family val="1"/>
        <charset val="204"/>
      </rPr>
      <t>«Общая площадь содержания парков и скверов»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</si>
</sst>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12" fillId="3" borderId="0" xfId="0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2" fontId="2" fillId="2" borderId="2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view="pageBreakPreview" zoomScale="90" zoomScaleNormal="90" zoomScaleSheetLayoutView="90" zoomScalePageLayoutView="62" workbookViewId="0">
      <selection activeCell="R10" sqref="R10:R11"/>
    </sheetView>
  </sheetViews>
  <sheetFormatPr defaultColWidth="8.5703125" defaultRowHeight="15.75" x14ac:dyDescent="0.25"/>
  <cols>
    <col min="1" max="17" width="2.7109375" style="5" customWidth="1"/>
    <col min="18" max="18" width="82.140625" style="4" customWidth="1"/>
    <col min="19" max="19" width="8.42578125" style="4" customWidth="1"/>
    <col min="20" max="21" width="10.140625" style="4" customWidth="1"/>
    <col min="22" max="22" width="10.140625" style="5" customWidth="1"/>
    <col min="23" max="25" width="10.140625" style="4" customWidth="1"/>
    <col min="26" max="26" width="12" style="5" customWidth="1"/>
    <col min="27" max="27" width="7.28515625" style="4" customWidth="1"/>
    <col min="28" max="28" width="12.85546875" style="38" customWidth="1"/>
    <col min="29" max="29" width="13.42578125" style="4" customWidth="1"/>
    <col min="30" max="30" width="11.7109375" style="4" bestFit="1" customWidth="1"/>
    <col min="31" max="31" width="10.7109375" style="4" customWidth="1"/>
    <col min="32" max="33" width="10.42578125" style="4" bestFit="1" customWidth="1"/>
    <col min="34" max="34" width="12.28515625" style="4" bestFit="1" customWidth="1"/>
    <col min="35" max="35" width="11.42578125" style="4" bestFit="1" customWidth="1"/>
    <col min="36" max="16384" width="8.5703125" style="4"/>
  </cols>
  <sheetData>
    <row r="1" spans="1:34" ht="13.9" customHeight="1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37"/>
      <c r="AC1" s="37"/>
      <c r="AD1" s="37"/>
    </row>
    <row r="2" spans="1:34" x14ac:dyDescent="0.25">
      <c r="A2" s="55" t="s">
        <v>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6"/>
    </row>
    <row r="3" spans="1:34" x14ac:dyDescent="0.25">
      <c r="A3" s="55" t="s">
        <v>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6"/>
    </row>
    <row r="4" spans="1:34" x14ac:dyDescent="0.25">
      <c r="A4" s="55" t="s">
        <v>42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3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46"/>
      <c r="S5" s="46"/>
      <c r="T5" s="46"/>
      <c r="U5" s="46"/>
      <c r="V5" s="8"/>
      <c r="W5" s="46"/>
      <c r="X5" s="56"/>
      <c r="Y5" s="56"/>
      <c r="Z5" s="56"/>
      <c r="AA5" s="56"/>
    </row>
    <row r="6" spans="1:34" ht="18.75" x14ac:dyDescent="0.25">
      <c r="A6" s="50" t="s">
        <v>43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6"/>
      <c r="AC6" s="9"/>
    </row>
    <row r="7" spans="1:34" ht="18.75" x14ac:dyDescent="0.25">
      <c r="A7" s="50" t="s">
        <v>44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34" x14ac:dyDescent="0.25">
      <c r="A8" s="51" t="s">
        <v>45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</row>
    <row r="9" spans="1:34" ht="9" customHeight="1" x14ac:dyDescent="0.25">
      <c r="V9" s="10"/>
    </row>
    <row r="10" spans="1:34" s="36" customFormat="1" ht="40.15" customHeight="1" x14ac:dyDescent="0.25">
      <c r="A10" s="52" t="s">
        <v>15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3" t="s">
        <v>12</v>
      </c>
      <c r="S10" s="53" t="s">
        <v>21</v>
      </c>
      <c r="T10" s="53" t="s">
        <v>13</v>
      </c>
      <c r="U10" s="53"/>
      <c r="V10" s="53"/>
      <c r="W10" s="53"/>
      <c r="X10" s="53"/>
      <c r="Y10" s="53"/>
      <c r="Z10" s="54" t="s">
        <v>10</v>
      </c>
      <c r="AA10" s="54"/>
      <c r="AB10" s="6"/>
      <c r="AC10" s="6"/>
      <c r="AD10" s="6"/>
      <c r="AE10" s="6"/>
      <c r="AF10" s="6"/>
      <c r="AG10" s="6"/>
    </row>
    <row r="11" spans="1:34" s="36" customFormat="1" ht="51.6" customHeight="1" x14ac:dyDescent="0.25">
      <c r="A11" s="52" t="s">
        <v>19</v>
      </c>
      <c r="B11" s="52"/>
      <c r="C11" s="52"/>
      <c r="D11" s="52" t="s">
        <v>17</v>
      </c>
      <c r="E11" s="52"/>
      <c r="F11" s="52" t="s">
        <v>18</v>
      </c>
      <c r="G11" s="52"/>
      <c r="H11" s="52" t="s">
        <v>16</v>
      </c>
      <c r="I11" s="52"/>
      <c r="J11" s="52"/>
      <c r="K11" s="52"/>
      <c r="L11" s="52"/>
      <c r="M11" s="52"/>
      <c r="N11" s="52"/>
      <c r="O11" s="52"/>
      <c r="P11" s="52"/>
      <c r="Q11" s="52"/>
      <c r="R11" s="53"/>
      <c r="S11" s="53"/>
      <c r="T11" s="47">
        <v>2024</v>
      </c>
      <c r="U11" s="47">
        <v>2025</v>
      </c>
      <c r="V11" s="47">
        <v>2026</v>
      </c>
      <c r="W11" s="47">
        <v>2027</v>
      </c>
      <c r="X11" s="47">
        <v>2028</v>
      </c>
      <c r="Y11" s="47">
        <v>2029</v>
      </c>
      <c r="Z11" s="47" t="s">
        <v>11</v>
      </c>
      <c r="AA11" s="47" t="s">
        <v>20</v>
      </c>
      <c r="AB11" s="11"/>
      <c r="AC11" s="12"/>
      <c r="AD11" s="12"/>
      <c r="AE11" s="13"/>
      <c r="AF11" s="13"/>
      <c r="AG11" s="13"/>
    </row>
    <row r="12" spans="1:34" s="36" customFormat="1" ht="15.75" customHeight="1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  <c r="N12" s="14">
        <v>14</v>
      </c>
      <c r="O12" s="14">
        <v>15</v>
      </c>
      <c r="P12" s="14">
        <v>16</v>
      </c>
      <c r="Q12" s="14">
        <v>17</v>
      </c>
      <c r="R12" s="14">
        <v>18</v>
      </c>
      <c r="S12" s="14">
        <v>19</v>
      </c>
      <c r="T12" s="14">
        <v>20</v>
      </c>
      <c r="U12" s="14">
        <v>21</v>
      </c>
      <c r="V12" s="14">
        <v>22</v>
      </c>
      <c r="W12" s="14">
        <v>23</v>
      </c>
      <c r="X12" s="14">
        <v>24</v>
      </c>
      <c r="Y12" s="14">
        <v>26</v>
      </c>
      <c r="Z12" s="14">
        <v>27</v>
      </c>
      <c r="AA12" s="14">
        <v>28</v>
      </c>
      <c r="AB12" s="15"/>
      <c r="AC12" s="16"/>
      <c r="AD12" s="17"/>
      <c r="AE12" s="13"/>
      <c r="AF12" s="13"/>
      <c r="AG12" s="13"/>
    </row>
    <row r="13" spans="1:34" s="5" customFormat="1" ht="33.6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57" t="s">
        <v>14</v>
      </c>
      <c r="S13" s="58" t="s">
        <v>0</v>
      </c>
      <c r="T13" s="3">
        <v>3881.8</v>
      </c>
      <c r="U13" s="3">
        <v>50</v>
      </c>
      <c r="V13" s="3">
        <v>50</v>
      </c>
      <c r="W13" s="3">
        <v>50</v>
      </c>
      <c r="X13" s="3">
        <v>50</v>
      </c>
      <c r="Y13" s="3">
        <v>50</v>
      </c>
      <c r="Z13" s="3">
        <f>SUM(T13:Y13)</f>
        <v>4131.8</v>
      </c>
      <c r="AA13" s="58">
        <v>2029</v>
      </c>
      <c r="AB13" s="11"/>
      <c r="AC13" s="11"/>
      <c r="AD13" s="11"/>
      <c r="AE13" s="11"/>
      <c r="AF13" s="11"/>
      <c r="AG13" s="11"/>
      <c r="AH13" s="18"/>
    </row>
    <row r="14" spans="1:34" s="20" customFormat="1" ht="16.149999999999999" hidden="1" customHeight="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60" t="s">
        <v>2</v>
      </c>
      <c r="S14" s="61" t="s">
        <v>0</v>
      </c>
      <c r="T14" s="24"/>
      <c r="U14" s="24"/>
      <c r="V14" s="24"/>
      <c r="W14" s="24"/>
      <c r="X14" s="24"/>
      <c r="Y14" s="24"/>
      <c r="Z14" s="24"/>
      <c r="AA14" s="62">
        <v>2019</v>
      </c>
      <c r="AB14" s="19"/>
    </row>
    <row r="15" spans="1:34" s="20" customFormat="1" ht="16.149999999999999" hidden="1" customHeight="1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60" t="s">
        <v>4</v>
      </c>
      <c r="S15" s="61" t="s">
        <v>0</v>
      </c>
      <c r="T15" s="24"/>
      <c r="U15" s="24"/>
      <c r="V15" s="24"/>
      <c r="W15" s="24"/>
      <c r="X15" s="24"/>
      <c r="Y15" s="24"/>
      <c r="Z15" s="24"/>
      <c r="AA15" s="62">
        <v>2019</v>
      </c>
      <c r="AB15" s="19"/>
    </row>
    <row r="16" spans="1:34" s="20" customFormat="1" ht="16.149999999999999" hidden="1" customHeight="1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60" t="s">
        <v>3</v>
      </c>
      <c r="S16" s="61" t="s">
        <v>0</v>
      </c>
      <c r="T16" s="24"/>
      <c r="U16" s="24"/>
      <c r="V16" s="24"/>
      <c r="W16" s="24"/>
      <c r="X16" s="24"/>
      <c r="Y16" s="24"/>
      <c r="Z16" s="24"/>
      <c r="AA16" s="62">
        <v>2019</v>
      </c>
      <c r="AB16" s="19"/>
    </row>
    <row r="17" spans="1:35" s="20" customFormat="1" ht="16.149999999999999" hidden="1" customHeight="1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60" t="s">
        <v>5</v>
      </c>
      <c r="S17" s="61" t="s">
        <v>0</v>
      </c>
      <c r="T17" s="24"/>
      <c r="U17" s="24"/>
      <c r="V17" s="24"/>
      <c r="W17" s="24"/>
      <c r="X17" s="24"/>
      <c r="Y17" s="24"/>
      <c r="Z17" s="24"/>
      <c r="AA17" s="62">
        <v>2019</v>
      </c>
      <c r="AB17" s="19"/>
    </row>
    <row r="18" spans="1:35" s="20" customFormat="1" ht="16.149999999999999" hidden="1" customHeight="1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60" t="s">
        <v>6</v>
      </c>
      <c r="S18" s="61" t="s">
        <v>0</v>
      </c>
      <c r="T18" s="24"/>
      <c r="U18" s="24"/>
      <c r="V18" s="24"/>
      <c r="W18" s="24"/>
      <c r="X18" s="24"/>
      <c r="Y18" s="24"/>
      <c r="Z18" s="24"/>
      <c r="AA18" s="62">
        <v>2019</v>
      </c>
      <c r="AB18" s="19"/>
    </row>
    <row r="19" spans="1:35" s="20" customFormat="1" ht="16.149999999999999" hidden="1" customHeight="1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 t="s">
        <v>7</v>
      </c>
      <c r="S19" s="61" t="s">
        <v>0</v>
      </c>
      <c r="T19" s="24"/>
      <c r="U19" s="24"/>
      <c r="V19" s="24"/>
      <c r="W19" s="24"/>
      <c r="X19" s="24"/>
      <c r="Y19" s="24"/>
      <c r="Z19" s="24"/>
      <c r="AA19" s="62">
        <v>2019</v>
      </c>
      <c r="AB19" s="19"/>
    </row>
    <row r="20" spans="1:35" s="20" customFormat="1" ht="16.149999999999999" hidden="1" customHeight="1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60" t="s">
        <v>1</v>
      </c>
      <c r="S20" s="61" t="s">
        <v>0</v>
      </c>
      <c r="T20" s="24"/>
      <c r="U20" s="24"/>
      <c r="V20" s="24"/>
      <c r="W20" s="24"/>
      <c r="X20" s="24"/>
      <c r="Y20" s="24"/>
      <c r="Z20" s="24"/>
      <c r="AA20" s="62">
        <v>2019</v>
      </c>
      <c r="AB20" s="19"/>
    </row>
    <row r="21" spans="1:35" s="5" customFormat="1" ht="31.5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 t="s">
        <v>46</v>
      </c>
      <c r="S21" s="14"/>
      <c r="T21" s="24"/>
      <c r="U21" s="24"/>
      <c r="V21" s="24"/>
      <c r="W21" s="24"/>
      <c r="X21" s="24"/>
      <c r="Y21" s="24"/>
      <c r="Z21" s="24"/>
      <c r="AA21" s="48"/>
      <c r="AB21" s="35"/>
      <c r="AC21" s="25"/>
      <c r="AD21" s="25"/>
    </row>
    <row r="22" spans="1:35" ht="47.2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32" t="s">
        <v>28</v>
      </c>
      <c r="S22" s="47" t="s">
        <v>9</v>
      </c>
      <c r="T22" s="2">
        <v>30</v>
      </c>
      <c r="U22" s="2">
        <v>35</v>
      </c>
      <c r="V22" s="2">
        <v>40</v>
      </c>
      <c r="W22" s="2"/>
      <c r="X22" s="2"/>
      <c r="Y22" s="2"/>
      <c r="Z22" s="3"/>
      <c r="AA22" s="47">
        <v>2029</v>
      </c>
      <c r="AB22" s="21"/>
    </row>
    <row r="23" spans="1:35" ht="47.25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32" t="s">
        <v>29</v>
      </c>
      <c r="S23" s="47" t="s">
        <v>9</v>
      </c>
      <c r="T23" s="2">
        <v>8</v>
      </c>
      <c r="U23" s="2">
        <v>8</v>
      </c>
      <c r="V23" s="2">
        <v>8</v>
      </c>
      <c r="W23" s="2"/>
      <c r="X23" s="2"/>
      <c r="Y23" s="2"/>
      <c r="Z23" s="3"/>
      <c r="AA23" s="47">
        <v>2029</v>
      </c>
      <c r="AB23" s="26"/>
      <c r="AC23" s="27"/>
      <c r="AD23" s="27"/>
      <c r="AE23" s="9"/>
    </row>
    <row r="24" spans="1:35" ht="31.5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 t="s">
        <v>62</v>
      </c>
      <c r="S24" s="47" t="s">
        <v>26</v>
      </c>
      <c r="T24" s="2">
        <v>30</v>
      </c>
      <c r="U24" s="2">
        <v>30</v>
      </c>
      <c r="V24" s="2">
        <v>30</v>
      </c>
      <c r="W24" s="2"/>
      <c r="X24" s="2"/>
      <c r="Y24" s="2"/>
      <c r="Z24" s="3"/>
      <c r="AA24" s="47">
        <v>2029</v>
      </c>
      <c r="AB24" s="21"/>
      <c r="AC24" s="18"/>
      <c r="AD24" s="9"/>
      <c r="AE24" s="9"/>
      <c r="AF24" s="9"/>
      <c r="AG24" s="9"/>
      <c r="AH24" s="9"/>
      <c r="AI24" s="9"/>
    </row>
    <row r="25" spans="1:35" ht="47.25" hidden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 t="s">
        <v>30</v>
      </c>
      <c r="S25" s="47" t="s">
        <v>25</v>
      </c>
      <c r="T25" s="1"/>
      <c r="U25" s="1"/>
      <c r="V25" s="1"/>
      <c r="W25" s="1"/>
      <c r="X25" s="1"/>
      <c r="Y25" s="1"/>
      <c r="Z25" s="28"/>
      <c r="AA25" s="47">
        <v>2030</v>
      </c>
      <c r="AB25" s="21" t="s">
        <v>38</v>
      </c>
    </row>
    <row r="26" spans="1:35" ht="31.5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63" t="s">
        <v>22</v>
      </c>
      <c r="S26" s="58" t="s">
        <v>37</v>
      </c>
      <c r="T26" s="3">
        <f>(T30)</f>
        <v>3881.8</v>
      </c>
      <c r="U26" s="3">
        <f t="shared" ref="U26:Z26" si="0">(U30)</f>
        <v>50</v>
      </c>
      <c r="V26" s="3">
        <f t="shared" si="0"/>
        <v>50</v>
      </c>
      <c r="W26" s="3">
        <f t="shared" si="0"/>
        <v>50</v>
      </c>
      <c r="X26" s="3">
        <f t="shared" si="0"/>
        <v>50</v>
      </c>
      <c r="Y26" s="3">
        <f t="shared" si="0"/>
        <v>50</v>
      </c>
      <c r="Z26" s="3">
        <f t="shared" si="0"/>
        <v>4131.8</v>
      </c>
      <c r="AA26" s="58">
        <v>2029</v>
      </c>
      <c r="AB26" s="41"/>
    </row>
    <row r="27" spans="1:35" s="30" customFormat="1" ht="31.1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32" t="s">
        <v>50</v>
      </c>
      <c r="S27" s="47" t="s">
        <v>9</v>
      </c>
      <c r="T27" s="1">
        <v>30</v>
      </c>
      <c r="U27" s="1">
        <v>35</v>
      </c>
      <c r="V27" s="1">
        <v>40</v>
      </c>
      <c r="W27" s="1"/>
      <c r="X27" s="1"/>
      <c r="Y27" s="1"/>
      <c r="Z27" s="28"/>
      <c r="AA27" s="47">
        <v>2029</v>
      </c>
      <c r="AB27" s="21"/>
      <c r="AC27" s="29"/>
    </row>
    <row r="28" spans="1:35" s="30" customFormat="1" ht="45.7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57" t="s">
        <v>47</v>
      </c>
      <c r="S28" s="47" t="s">
        <v>59</v>
      </c>
      <c r="T28" s="1" t="s">
        <v>60</v>
      </c>
      <c r="U28" s="1" t="s">
        <v>60</v>
      </c>
      <c r="V28" s="1" t="s">
        <v>60</v>
      </c>
      <c r="W28" s="1"/>
      <c r="X28" s="1"/>
      <c r="Y28" s="1"/>
      <c r="Z28" s="28"/>
      <c r="AA28" s="58">
        <v>2029</v>
      </c>
      <c r="AB28" s="21"/>
      <c r="AC28" s="29"/>
    </row>
    <row r="29" spans="1:35" ht="31.5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2" t="s">
        <v>48</v>
      </c>
      <c r="S29" s="47" t="s">
        <v>23</v>
      </c>
      <c r="T29" s="1">
        <v>50</v>
      </c>
      <c r="U29" s="1">
        <v>60</v>
      </c>
      <c r="V29" s="1">
        <v>70</v>
      </c>
      <c r="W29" s="1"/>
      <c r="X29" s="1"/>
      <c r="Y29" s="1"/>
      <c r="Z29" s="28"/>
      <c r="AA29" s="47">
        <v>2029</v>
      </c>
      <c r="AB29" s="44"/>
      <c r="AC29" s="37"/>
      <c r="AD29" s="5"/>
    </row>
    <row r="30" spans="1:35" ht="51.75" customHeight="1" x14ac:dyDescent="0.25">
      <c r="A30" s="22" t="s">
        <v>52</v>
      </c>
      <c r="B30" s="22" t="s">
        <v>53</v>
      </c>
      <c r="C30" s="22" t="s">
        <v>54</v>
      </c>
      <c r="D30" s="22" t="s">
        <v>53</v>
      </c>
      <c r="E30" s="22" t="s">
        <v>52</v>
      </c>
      <c r="F30" s="22" t="s">
        <v>53</v>
      </c>
      <c r="G30" s="22" t="s">
        <v>55</v>
      </c>
      <c r="H30" s="22" t="s">
        <v>56</v>
      </c>
      <c r="I30" s="22" t="s">
        <v>54</v>
      </c>
      <c r="J30" s="22" t="s">
        <v>52</v>
      </c>
      <c r="K30" s="22" t="s">
        <v>57</v>
      </c>
      <c r="L30" s="22" t="s">
        <v>56</v>
      </c>
      <c r="M30" s="22" t="s">
        <v>52</v>
      </c>
      <c r="N30" s="22" t="s">
        <v>52</v>
      </c>
      <c r="O30" s="22" t="s">
        <v>52</v>
      </c>
      <c r="P30" s="22" t="s">
        <v>52</v>
      </c>
      <c r="Q30" s="22" t="s">
        <v>53</v>
      </c>
      <c r="R30" s="64" t="s">
        <v>39</v>
      </c>
      <c r="S30" s="65" t="s">
        <v>0</v>
      </c>
      <c r="T30" s="3">
        <v>3881.8</v>
      </c>
      <c r="U30" s="3">
        <v>50</v>
      </c>
      <c r="V30" s="3">
        <v>50</v>
      </c>
      <c r="W30" s="3">
        <v>50</v>
      </c>
      <c r="X30" s="3">
        <v>50</v>
      </c>
      <c r="Y30" s="3">
        <v>50</v>
      </c>
      <c r="Z30" s="3">
        <f>SUM(T30:Y30)</f>
        <v>4131.8</v>
      </c>
      <c r="AA30" s="58">
        <v>2029</v>
      </c>
      <c r="AC30" s="39"/>
      <c r="AD30" s="39"/>
    </row>
    <row r="31" spans="1:35" ht="31.5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32" t="s">
        <v>32</v>
      </c>
      <c r="S31" s="33" t="s">
        <v>23</v>
      </c>
      <c r="T31" s="1">
        <v>1</v>
      </c>
      <c r="U31" s="1">
        <v>1</v>
      </c>
      <c r="V31" s="1">
        <v>1</v>
      </c>
      <c r="W31" s="1"/>
      <c r="X31" s="1"/>
      <c r="Y31" s="1"/>
      <c r="Z31" s="28"/>
      <c r="AA31" s="47">
        <v>2029</v>
      </c>
      <c r="AC31" s="39"/>
      <c r="AD31" s="39"/>
    </row>
    <row r="32" spans="1:35" ht="31.1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32" t="s">
        <v>33</v>
      </c>
      <c r="S32" s="33" t="s">
        <v>26</v>
      </c>
      <c r="T32" s="2">
        <v>0.60299999999999998</v>
      </c>
      <c r="U32" s="2">
        <v>0.7</v>
      </c>
      <c r="V32" s="2">
        <v>0.8</v>
      </c>
      <c r="W32" s="2"/>
      <c r="X32" s="2"/>
      <c r="Y32" s="2"/>
      <c r="Z32" s="3"/>
      <c r="AA32" s="47">
        <v>2029</v>
      </c>
      <c r="AC32" s="39"/>
      <c r="AD32" s="39"/>
    </row>
    <row r="33" spans="1:30" s="30" customFormat="1" ht="47.25" hidden="1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32" t="s">
        <v>34</v>
      </c>
      <c r="S33" s="47" t="s">
        <v>8</v>
      </c>
      <c r="T33" s="1"/>
      <c r="U33" s="1"/>
      <c r="V33" s="1"/>
      <c r="W33" s="1"/>
      <c r="X33" s="1"/>
      <c r="Y33" s="1"/>
      <c r="Z33" s="28"/>
      <c r="AA33" s="58">
        <v>2023</v>
      </c>
      <c r="AB33" s="45"/>
      <c r="AC33" s="37"/>
      <c r="AD33" s="40"/>
    </row>
    <row r="34" spans="1:30" s="30" customFormat="1" ht="31.5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57" t="s">
        <v>27</v>
      </c>
      <c r="S34" s="58" t="s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f>SUM(T34:Y34)</f>
        <v>0</v>
      </c>
      <c r="AA34" s="58">
        <v>2029</v>
      </c>
      <c r="AB34" s="41"/>
      <c r="AC34" s="29"/>
    </row>
    <row r="35" spans="1:30" s="5" customFormat="1" ht="31.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32" t="s">
        <v>49</v>
      </c>
      <c r="S35" s="47" t="s">
        <v>9</v>
      </c>
      <c r="T35" s="2">
        <v>0</v>
      </c>
      <c r="U35" s="2">
        <v>0</v>
      </c>
      <c r="V35" s="2">
        <v>0</v>
      </c>
      <c r="W35" s="2"/>
      <c r="X35" s="2"/>
      <c r="Y35" s="2"/>
      <c r="Z35" s="3"/>
      <c r="AA35" s="47">
        <v>2029</v>
      </c>
      <c r="AB35" s="38"/>
      <c r="AC35" s="31"/>
    </row>
    <row r="36" spans="1:30" ht="32.2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 t="s">
        <v>51</v>
      </c>
      <c r="S36" s="47" t="s">
        <v>9</v>
      </c>
      <c r="T36" s="2">
        <v>0</v>
      </c>
      <c r="U36" s="2">
        <v>0</v>
      </c>
      <c r="V36" s="2">
        <v>0</v>
      </c>
      <c r="W36" s="2"/>
      <c r="X36" s="2"/>
      <c r="Y36" s="2"/>
      <c r="Z36" s="3"/>
      <c r="AA36" s="47">
        <v>2029</v>
      </c>
      <c r="AB36" s="41"/>
    </row>
    <row r="37" spans="1:30" s="30" customFormat="1" ht="50.4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57" t="s">
        <v>35</v>
      </c>
      <c r="S37" s="47" t="s">
        <v>59</v>
      </c>
      <c r="T37" s="1" t="s">
        <v>61</v>
      </c>
      <c r="U37" s="1" t="s">
        <v>61</v>
      </c>
      <c r="V37" s="1" t="s">
        <v>61</v>
      </c>
      <c r="W37" s="1"/>
      <c r="X37" s="1"/>
      <c r="Y37" s="1"/>
      <c r="Z37" s="28"/>
      <c r="AA37" s="58">
        <v>2029</v>
      </c>
      <c r="AB37" s="41"/>
      <c r="AC37" s="29"/>
    </row>
    <row r="38" spans="1:30" s="30" customFormat="1" ht="31.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32" t="s">
        <v>31</v>
      </c>
      <c r="S38" s="47" t="s">
        <v>23</v>
      </c>
      <c r="T38" s="1">
        <v>0</v>
      </c>
      <c r="U38" s="1">
        <v>0</v>
      </c>
      <c r="V38" s="1">
        <v>0</v>
      </c>
      <c r="W38" s="1"/>
      <c r="X38" s="1"/>
      <c r="Y38" s="1"/>
      <c r="Z38" s="28"/>
      <c r="AA38" s="47">
        <v>2029</v>
      </c>
      <c r="AB38" s="43"/>
      <c r="AC38" s="42"/>
      <c r="AD38" s="42"/>
    </row>
    <row r="39" spans="1:30" ht="31.9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57" t="s">
        <v>58</v>
      </c>
      <c r="S39" s="58" t="s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f>SUM(T39:Y39)</f>
        <v>0</v>
      </c>
      <c r="AA39" s="58">
        <v>2029</v>
      </c>
      <c r="AC39" s="39"/>
      <c r="AD39" s="39"/>
    </row>
    <row r="40" spans="1:30" s="34" customFormat="1" ht="31.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32" t="s">
        <v>36</v>
      </c>
      <c r="S40" s="33" t="s">
        <v>23</v>
      </c>
      <c r="T40" s="1">
        <v>0</v>
      </c>
      <c r="U40" s="1">
        <v>0</v>
      </c>
      <c r="V40" s="1">
        <v>0</v>
      </c>
      <c r="W40" s="1">
        <v>0</v>
      </c>
      <c r="X40" s="1"/>
      <c r="Y40" s="1"/>
      <c r="Z40" s="28"/>
      <c r="AA40" s="47">
        <v>2029</v>
      </c>
      <c r="AB40" s="38"/>
    </row>
    <row r="41" spans="1:30" ht="26.45" customHeight="1" x14ac:dyDescent="0.25">
      <c r="AA41" s="46"/>
    </row>
    <row r="42" spans="1:30" ht="52.9" customHeight="1" x14ac:dyDescent="0.25"/>
    <row r="43" spans="1:30" ht="40.1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</sheetData>
  <mergeCells count="18">
    <mergeCell ref="A2:AA2"/>
    <mergeCell ref="A3:AA3"/>
    <mergeCell ref="A4:AA4"/>
    <mergeCell ref="A1:AA1"/>
    <mergeCell ref="X5:AA5"/>
    <mergeCell ref="A43:AA43"/>
    <mergeCell ref="A6:AA6"/>
    <mergeCell ref="A7:AA7"/>
    <mergeCell ref="A8:AA8"/>
    <mergeCell ref="A10:Q10"/>
    <mergeCell ref="R10:R11"/>
    <mergeCell ref="S10:S11"/>
    <mergeCell ref="Z10:AA10"/>
    <mergeCell ref="A11:C11"/>
    <mergeCell ref="D11:E11"/>
    <mergeCell ref="F11:G11"/>
    <mergeCell ref="H11:Q11"/>
    <mergeCell ref="T10:Y10"/>
  </mergeCells>
  <pageMargins left="0.35433070866141736" right="0.27559055118110237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2024-10-11T11:45:45Z</dcterms:modified>
</cp:coreProperties>
</file>