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75" windowWidth="15480" windowHeight="11460" activeTab="0"/>
  </bookViews>
  <sheets>
    <sheet name="Приложение 4" sheetId="1" r:id="rId1"/>
    <sheet name="Приложение 3" sheetId="2" r:id="rId2"/>
  </sheets>
  <definedNames>
    <definedName name="_Toc413145922" localSheetId="1">'Приложение 3'!$C$38</definedName>
    <definedName name="_Toc479237953" localSheetId="1">'Приложение 3'!$C$35</definedName>
    <definedName name="_xlnm.Print_Titles" localSheetId="1">'Приложение 3'!$13:$15</definedName>
    <definedName name="_xlnm.Print_Titles" localSheetId="0">'Приложение 4'!$13:$14</definedName>
    <definedName name="_xlnm.Print_Area" localSheetId="1">'Приложение 3'!$B$1:$AB$35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<sst xmlns="http://schemas.openxmlformats.org/spreadsheetml/2006/main" count="190" uniqueCount="111">
  <si>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</si>
  <si>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</si>
  <si>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</si>
  <si>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</si>
  <si>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</si>
  <si>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</si>
  <si>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</si>
  <si>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</si>
  <si>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</si>
  <si>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</si>
  <si>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</si>
  <si>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</si>
  <si>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</si>
  <si>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</si>
  <si>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</si>
  <si>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</si>
  <si>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</si>
  <si>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</si>
  <si>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</si>
  <si>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</si>
  <si>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</si>
  <si>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</si>
  <si>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</si>
  <si>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</si>
  <si>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</si>
  <si>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</si>
  <si>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</si>
  <si>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</si>
  <si>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</si>
  <si>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</si>
  <si>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</si>
  <si>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</si>
  <si>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</si>
  <si>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</si>
  <si>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</si>
  <si>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</si>
  <si>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</si>
  <si>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</si>
  <si>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</si>
  <si>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</si>
  <si>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</si>
  <si>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</si>
  <si>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</si>
  <si>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</si>
  <si>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</si>
  <si>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</si>
  <si>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</si>
  <si>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</si>
  <si>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</si>
  <si>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</si>
  <si>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</si>
  <si>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</si>
  <si>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</si>
  <si>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</si>
  <si>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</si>
  <si>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</si>
  <si>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</si>
  <si>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</si>
  <si>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</si>
  <si>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</si>
  <si>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</si>
  <si>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</si>
  <si>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</si>
  <si>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</si>
  <si>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</si>
  <si>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</si>
  <si>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</si>
  <si>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</si>
  <si>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</si>
  <si>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</si>
  <si>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</si>
  <si>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</si>
  <si>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</si>
  <si>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</si>
  <si>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</si>
  <si>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</si>
  <si>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</si>
  <si>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"Создание условий для повышения эффективности использования энергетических ресурсов в Максатихинском районе"</t>
    </r>
  </si>
  <si>
    <t>Показатель цели программы  1  "Энергоемкость валового продукта в фактических условиях"</t>
  </si>
  <si>
    <t>Показатель цели программы  2  "Доля расходов консолидированного бюджета Максатихинского района на реализацию муниципальной программы в области энергосбережения и повышения энергетической эффективности в общем объеме расходов консолидированного бюджета Максатихинского района"</t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</si>
  <si>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</si>
  <si>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"Установка приборов учета МКД"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</si>
  <si>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"Создание условий для энергетической эффективности систем коммунальной инфраструктуры"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</si>
  <si>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"Доля МКД оснащенная энергосберегающим оборудованием"-рассчитывается отношением внедренного оборудования текущего года к прошлому умноженный на 100%</t>
    </r>
  </si>
  <si>
    <r>
      <rPr>
        <b/>
        <sz val="9"/>
        <rFont val="Times New Roman"/>
        <family val="1"/>
      </rPr>
      <t>Мероприятие   подпрограммы 1. "Внедрение в сферу ЖКХ нового энергосберегающего оборудования"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</si>
  <si>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"Внедрение иновационных приборов и технологий"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</si>
  <si>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</si>
  <si>
    <t>Главный администратор  (администратор) муниципальной  программы  муниципального образования Тверской области - Администрация Максатихинского района</t>
  </si>
  <si>
    <t>шт</t>
  </si>
  <si>
    <t xml:space="preserve">                                                                                                                        «Жилищно-коммунальное хозяйство и энергетика  Максатихинского района на 2017 - 2021 годы»</t>
  </si>
  <si>
    <t xml:space="preserve">Цель программы   - "Повышение качества и надежности жилищно-коммунальных услуг и условий проживания граждан на территории Максатихинского района Тверской области"
</t>
  </si>
  <si>
    <t>Показатель цели программы  1  "Удовлетворенность населения жилищно-коммунальными услугами"</t>
  </si>
  <si>
    <t>Показатель цели программы  2   "Уровень износа коммунальной инфраструктуры"</t>
  </si>
  <si>
    <t>Показатель цели программы 3 " Уровень газификации Максатихинского района Тверской области"</t>
  </si>
  <si>
    <r>
      <t>З</t>
    </r>
    <r>
      <rPr>
        <b/>
        <sz val="9"/>
        <rFont val="Times New Roman"/>
        <family val="1"/>
      </rPr>
      <t>адача  2 подпрограммы 1  "Обеспечение надежности функционирования объектов коммунальной инфраструктуры"</t>
    </r>
  </si>
  <si>
    <t>Задача 1  подпрограммы 1 "Создание условий для надежного обеспечения природным газом потребителей Максатихинского района"</t>
  </si>
  <si>
    <r>
      <t>Административное мероприятие</t>
    </r>
    <r>
      <rPr>
        <sz val="9"/>
        <color indexed="8"/>
        <rFont val="Times New Roman"/>
        <family val="1"/>
      </rPr>
      <t xml:space="preserve"> "Получение технических условий на проектирование объектов газоснабжения"</t>
    </r>
  </si>
  <si>
    <r>
      <t>Меропритяие 1</t>
    </r>
    <r>
      <rPr>
        <sz val="9"/>
        <color indexed="8"/>
        <rFont val="Times New Roman"/>
        <family val="1"/>
      </rPr>
      <t xml:space="preserve"> "Изготовление  плана планировки территории и межевания территории"</t>
    </r>
  </si>
  <si>
    <r>
      <t>Мероприятие 2</t>
    </r>
    <r>
      <rPr>
        <sz val="9"/>
        <color indexed="8"/>
        <rFont val="Times New Roman"/>
        <family val="1"/>
      </rPr>
      <t xml:space="preserve"> "Изготовление проектно-сметной документации по газификации Максатихинского района, получение заключения государственной экспертизы"</t>
    </r>
  </si>
  <si>
    <r>
      <t>Мероприятие 3</t>
    </r>
    <r>
      <rPr>
        <sz val="9"/>
        <color indexed="8"/>
        <rFont val="Times New Roman"/>
        <family val="1"/>
      </rPr>
      <t xml:space="preserve"> "Проведение строительно-монтажных работ по строительству магистрального газопровода на территории Максатихинского района"</t>
    </r>
  </si>
  <si>
    <t>Подпрограмма  1 "Повышение надежности и эффективности функционирования объектов коммунального хозяйства Максатихинского района Тверской области"</t>
  </si>
  <si>
    <r>
      <t xml:space="preserve">Мероприятие 1 </t>
    </r>
    <r>
      <rPr>
        <sz val="9"/>
        <rFont val="Times New Roman"/>
        <family val="1"/>
      </rPr>
      <t>"Разработка проектно-сметной документации и проведение государственной экспертизы объектов теплоснабжения"</t>
    </r>
  </si>
  <si>
    <t>Л</t>
  </si>
  <si>
    <t>Средства на проведение капитального ремонта объектов теплоэнергетических комплексов муниципальных образований Тверской области</t>
  </si>
  <si>
    <t>Н</t>
  </si>
  <si>
    <r>
      <t>Мероприятие 2</t>
    </r>
    <r>
      <rPr>
        <sz val="9"/>
        <rFont val="Times New Roman"/>
        <family val="1"/>
      </rPr>
      <t xml:space="preserve"> "Выполнение строитльно-монтажных работ по капитальному ремонту сетей теплоснабжения от квартальной котельной по ул. Железнодорожная, д.1б до объектов поставки теплоносителя"</t>
    </r>
  </si>
  <si>
    <r>
      <rPr>
        <b/>
        <sz val="9"/>
        <rFont val="Times New Roman"/>
        <family val="1"/>
      </rPr>
      <t xml:space="preserve">Мероприятие 3 </t>
    </r>
    <r>
      <rPr>
        <sz val="9"/>
        <rFont val="Times New Roman"/>
        <family val="1"/>
      </rPr>
      <t>"Формирование резерва материально-технических ресурсов для оперативного устранения аварий и неисправностей на объектах ЖКХ и социальной сферы"</t>
    </r>
  </si>
  <si>
    <t>финансирование из бюджета Максатихинского района</t>
  </si>
  <si>
    <t>финансирование из бюджета области</t>
  </si>
  <si>
    <t xml:space="preserve">к муниципальной программе « Жилищно-коммунальное хозяйство и энергетика Максатихинского района на 2017-2021 годы» </t>
  </si>
  <si>
    <r>
      <t>Мероприятие 4</t>
    </r>
    <r>
      <rPr>
        <sz val="9"/>
        <rFont val="Times New Roman"/>
        <family val="1"/>
      </rPr>
      <t xml:space="preserve"> "Выполнение строительно-монтажных работ по капитальному ремонту объектов теплоснабжения"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</si>
</sst>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trike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vertical="top" wrapText="1"/>
    </xf>
    <xf numFmtId="0" fontId="11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3" fillId="36" borderId="11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right" vertical="top" wrapText="1"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right" vertical="top" wrapText="1"/>
    </xf>
    <xf numFmtId="0" fontId="11" fillId="37" borderId="12" xfId="0" applyFont="1" applyFill="1" applyBorder="1" applyAlignment="1">
      <alignment/>
    </xf>
    <xf numFmtId="0" fontId="11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center"/>
    </xf>
    <xf numFmtId="0" fontId="4" fillId="37" borderId="11" xfId="0" applyFont="1" applyFill="1" applyBorder="1" applyAlignment="1">
      <alignment horizontal="right" vertical="center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0" fontId="30" fillId="36" borderId="11" xfId="0" applyFont="1" applyFill="1" applyBorder="1" applyAlignment="1">
      <alignment horizontal="center" vertical="top" wrapText="1"/>
    </xf>
    <xf numFmtId="3" fontId="3" fillId="36" borderId="11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5" fillId="33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tabSelected="1" view="pageBreakPreview" zoomScale="75" zoomScaleNormal="70" zoomScaleSheetLayoutView="75" zoomScalePageLayoutView="0" workbookViewId="0" topLeftCell="R4">
      <selection activeCell="Y27" sqref="Y2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33" t="s">
        <v>72</v>
      </c>
      <c r="AD1" s="133"/>
    </row>
    <row r="2" spans="29:30" ht="162" customHeight="1">
      <c r="AC2" s="137" t="s">
        <v>76</v>
      </c>
      <c r="AD2" s="137"/>
    </row>
    <row r="3" spans="1:30" ht="18.75">
      <c r="A3" s="10"/>
      <c r="B3" s="10"/>
      <c r="C3" s="136" t="s">
        <v>56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</row>
    <row r="4" spans="1:30" ht="18.75">
      <c r="A4" s="10"/>
      <c r="B4" s="10"/>
      <c r="C4" s="136" t="s">
        <v>75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1:30" ht="18.75">
      <c r="A5" s="10"/>
      <c r="B5" s="10"/>
      <c r="C5" s="136" t="s">
        <v>71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1:30" ht="18.75">
      <c r="A6" s="10"/>
      <c r="B6" s="10"/>
      <c r="C6" s="134" t="s">
        <v>55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</row>
    <row r="7" spans="1:30" ht="18.75">
      <c r="A7" s="10"/>
      <c r="B7" s="10"/>
      <c r="C7" s="135" t="s">
        <v>70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</row>
    <row r="8" spans="1:30" ht="18.75">
      <c r="A8" s="10"/>
      <c r="B8" s="10"/>
      <c r="C8" s="136" t="s">
        <v>57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</row>
    <row r="9" spans="1:30" ht="18.75">
      <c r="A9" s="10"/>
      <c r="B9" s="10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</row>
    <row r="10" spans="1:30" ht="19.5">
      <c r="A10" s="10"/>
      <c r="B10" s="10"/>
      <c r="C10" s="123" t="s">
        <v>7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59" s="1" customFormat="1" ht="15.75" customHeight="1">
      <c r="A11" s="10"/>
      <c r="B11" s="10"/>
      <c r="C11" s="128" t="s">
        <v>58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29" t="s">
        <v>59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2" t="s">
        <v>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 t="s">
        <v>24</v>
      </c>
      <c r="P13" s="122"/>
      <c r="Q13" s="122"/>
      <c r="R13" s="122"/>
      <c r="S13" s="122"/>
      <c r="T13" s="122"/>
      <c r="U13" s="122"/>
      <c r="V13" s="122"/>
      <c r="W13" s="122"/>
      <c r="X13" s="122"/>
      <c r="Y13" s="122" t="s">
        <v>26</v>
      </c>
      <c r="Z13" s="130" t="s">
        <v>0</v>
      </c>
      <c r="AA13" s="124" t="s">
        <v>54</v>
      </c>
      <c r="AB13" s="124"/>
      <c r="AC13" s="124"/>
      <c r="AD13" s="124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2" t="s">
        <v>35</v>
      </c>
      <c r="B14" s="122"/>
      <c r="C14" s="122"/>
      <c r="D14" s="122" t="s">
        <v>36</v>
      </c>
      <c r="E14" s="122"/>
      <c r="F14" s="122" t="s">
        <v>37</v>
      </c>
      <c r="G14" s="122"/>
      <c r="H14" s="122" t="s">
        <v>34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5"/>
      <c r="Z14" s="131"/>
      <c r="AA14" s="124" t="s">
        <v>53</v>
      </c>
      <c r="AB14" s="124" t="s">
        <v>52</v>
      </c>
      <c r="AC14" s="124" t="s">
        <v>51</v>
      </c>
      <c r="AD14" s="124" t="s">
        <v>50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5"/>
      <c r="Z15" s="131"/>
      <c r="AA15" s="124"/>
      <c r="AB15" s="124"/>
      <c r="AC15" s="124"/>
      <c r="AD15" s="124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5"/>
      <c r="Z16" s="132"/>
      <c r="AA16" s="124"/>
      <c r="AB16" s="124"/>
      <c r="AC16" s="124"/>
      <c r="AD16" s="124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2">
        <v>1</v>
      </c>
      <c r="B17" s="52">
        <v>2</v>
      </c>
      <c r="C17" s="52">
        <v>3</v>
      </c>
      <c r="D17" s="53">
        <v>4</v>
      </c>
      <c r="E17" s="53">
        <v>5</v>
      </c>
      <c r="F17" s="53">
        <v>6</v>
      </c>
      <c r="G17" s="53">
        <v>7</v>
      </c>
      <c r="H17" s="53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f aca="true" t="shared" si="0" ref="O17:Y17">N17+1</f>
        <v>15</v>
      </c>
      <c r="P17" s="52">
        <f t="shared" si="0"/>
        <v>16</v>
      </c>
      <c r="Q17" s="52">
        <f t="shared" si="0"/>
        <v>17</v>
      </c>
      <c r="R17" s="52">
        <f t="shared" si="0"/>
        <v>18</v>
      </c>
      <c r="S17" s="52">
        <f t="shared" si="0"/>
        <v>19</v>
      </c>
      <c r="T17" s="52">
        <f t="shared" si="0"/>
        <v>20</v>
      </c>
      <c r="U17" s="52">
        <f t="shared" si="0"/>
        <v>21</v>
      </c>
      <c r="V17" s="52">
        <f t="shared" si="0"/>
        <v>22</v>
      </c>
      <c r="W17" s="52">
        <f t="shared" si="0"/>
        <v>23</v>
      </c>
      <c r="X17" s="52">
        <f t="shared" si="0"/>
        <v>24</v>
      </c>
      <c r="Y17" s="52">
        <f t="shared" si="0"/>
        <v>25</v>
      </c>
      <c r="Z17" s="52">
        <f>Y17+1</f>
        <v>26</v>
      </c>
      <c r="AA17" s="52">
        <f>Z17+1</f>
        <v>27</v>
      </c>
      <c r="AB17" s="52">
        <f>AA17+1</f>
        <v>28</v>
      </c>
      <c r="AC17" s="52">
        <f>AB17+1</f>
        <v>29</v>
      </c>
      <c r="AD17" s="52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1"/>
      <c r="B18" s="5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49" t="s">
        <v>11</v>
      </c>
      <c r="Z18" s="46" t="s">
        <v>3</v>
      </c>
      <c r="AA18" s="45"/>
      <c r="AB18" s="45"/>
      <c r="AC18" s="45"/>
      <c r="AD18" s="45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1"/>
      <c r="B19" s="5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49" t="s">
        <v>49</v>
      </c>
      <c r="Z19" s="46" t="s">
        <v>3</v>
      </c>
      <c r="AA19" s="45"/>
      <c r="AB19" s="45"/>
      <c r="AC19" s="45"/>
      <c r="AD19" s="45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24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7" t="s">
        <v>77</v>
      </c>
      <c r="Z20" s="46"/>
      <c r="AA20" s="45"/>
      <c r="AB20" s="45"/>
      <c r="AC20" s="45"/>
      <c r="AD20" s="4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24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7" t="s">
        <v>78</v>
      </c>
      <c r="Z21" s="46" t="s">
        <v>80</v>
      </c>
      <c r="AA21" s="45"/>
      <c r="AB21" s="45"/>
      <c r="AC21" s="45"/>
      <c r="AD21" s="45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48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7" t="s">
        <v>79</v>
      </c>
      <c r="Z22" s="46" t="s">
        <v>80</v>
      </c>
      <c r="AA22" s="45"/>
      <c r="AB22" s="45"/>
      <c r="AC22" s="45"/>
      <c r="AD22" s="45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7" t="s">
        <v>81</v>
      </c>
      <c r="Z23" s="46"/>
      <c r="AA23" s="45"/>
      <c r="AB23" s="45"/>
      <c r="AC23" s="45"/>
      <c r="AD23" s="45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24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7" t="s">
        <v>82</v>
      </c>
      <c r="Z24" s="46"/>
      <c r="AA24" s="45"/>
      <c r="AB24" s="45"/>
      <c r="AC24" s="45"/>
      <c r="AD24" s="45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7" t="s">
        <v>83</v>
      </c>
      <c r="Z25" s="46" t="s">
        <v>80</v>
      </c>
      <c r="AA25" s="45"/>
      <c r="AB25" s="45"/>
      <c r="AC25" s="45"/>
      <c r="AD25" s="45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24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7" t="s">
        <v>84</v>
      </c>
      <c r="Z26" s="46" t="s">
        <v>3</v>
      </c>
      <c r="AA26" s="45"/>
      <c r="AB26" s="45"/>
      <c r="AC26" s="45"/>
      <c r="AD26" s="45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24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7" t="s">
        <v>85</v>
      </c>
      <c r="Z27" s="46" t="s">
        <v>3</v>
      </c>
      <c r="AA27" s="45"/>
      <c r="AB27" s="45"/>
      <c r="AC27" s="45"/>
      <c r="AD27" s="45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7" t="s">
        <v>86</v>
      </c>
      <c r="Z28" s="46" t="s">
        <v>4</v>
      </c>
      <c r="AA28" s="45"/>
      <c r="AB28" s="45"/>
      <c r="AC28" s="45"/>
      <c r="AD28" s="4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8" t="s">
        <v>40</v>
      </c>
      <c r="Z29" s="46" t="s">
        <v>4</v>
      </c>
      <c r="AA29" s="45"/>
      <c r="AB29" s="45"/>
      <c r="AC29" s="45"/>
      <c r="AD29" s="45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7" t="s">
        <v>18</v>
      </c>
      <c r="Z30" s="46" t="s">
        <v>3</v>
      </c>
      <c r="AA30" s="45"/>
      <c r="AB30" s="45"/>
      <c r="AC30" s="45"/>
      <c r="AD30" s="4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7" t="s">
        <v>19</v>
      </c>
      <c r="Z31" s="46" t="s">
        <v>4</v>
      </c>
      <c r="AA31" s="45"/>
      <c r="AB31" s="45"/>
      <c r="AC31" s="45"/>
      <c r="AD31" s="4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7" t="s">
        <v>12</v>
      </c>
      <c r="Z32" s="46" t="s">
        <v>5</v>
      </c>
      <c r="AA32" s="45"/>
      <c r="AB32" s="45"/>
      <c r="AC32" s="45"/>
      <c r="AD32" s="4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7" t="s">
        <v>20</v>
      </c>
      <c r="Z33" s="46" t="s">
        <v>3</v>
      </c>
      <c r="AA33" s="45"/>
      <c r="AB33" s="45"/>
      <c r="AC33" s="45"/>
      <c r="AD33" s="45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7" t="s">
        <v>21</v>
      </c>
      <c r="Z34" s="46" t="s">
        <v>4</v>
      </c>
      <c r="AA34" s="45"/>
      <c r="AB34" s="45"/>
      <c r="AC34" s="45"/>
      <c r="AD34" s="45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7" t="s">
        <v>16</v>
      </c>
      <c r="Z35" s="46" t="s">
        <v>4</v>
      </c>
      <c r="AA35" s="45"/>
      <c r="AB35" s="45"/>
      <c r="AC35" s="45"/>
      <c r="AD35" s="45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7" t="s">
        <v>18</v>
      </c>
      <c r="Z36" s="46" t="s">
        <v>3</v>
      </c>
      <c r="AA36" s="45"/>
      <c r="AB36" s="45"/>
      <c r="AC36" s="45"/>
      <c r="AD36" s="45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7" t="s">
        <v>19</v>
      </c>
      <c r="Z37" s="46" t="s">
        <v>4</v>
      </c>
      <c r="AA37" s="45"/>
      <c r="AB37" s="45"/>
      <c r="AC37" s="45"/>
      <c r="AD37" s="45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2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8" t="s">
        <v>28</v>
      </c>
      <c r="Z38" s="46" t="s">
        <v>4</v>
      </c>
      <c r="AA38" s="45"/>
      <c r="AB38" s="45"/>
      <c r="AC38" s="45"/>
      <c r="AD38" s="45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7" t="s">
        <v>48</v>
      </c>
      <c r="Z39" s="46" t="s">
        <v>3</v>
      </c>
      <c r="AA39" s="45"/>
      <c r="AB39" s="45"/>
      <c r="AC39" s="45"/>
      <c r="AD39" s="45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7" t="s">
        <v>39</v>
      </c>
      <c r="Z40" s="46" t="s">
        <v>4</v>
      </c>
      <c r="AA40" s="45"/>
      <c r="AB40" s="45"/>
      <c r="AC40" s="45"/>
      <c r="AD40" s="45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7" t="s">
        <v>18</v>
      </c>
      <c r="Z41" s="46" t="s">
        <v>5</v>
      </c>
      <c r="AA41" s="45"/>
      <c r="AB41" s="45"/>
      <c r="AC41" s="45"/>
      <c r="AD41" s="45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7" t="s">
        <v>22</v>
      </c>
      <c r="Z42" s="46" t="s">
        <v>10</v>
      </c>
      <c r="AA42" s="45"/>
      <c r="AB42" s="45"/>
      <c r="AC42" s="45"/>
      <c r="AD42" s="45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7" t="s">
        <v>47</v>
      </c>
      <c r="Z43" s="46" t="s">
        <v>4</v>
      </c>
      <c r="AA43" s="45"/>
      <c r="AB43" s="45"/>
      <c r="AC43" s="45"/>
      <c r="AD43" s="4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7" t="s">
        <v>13</v>
      </c>
      <c r="Z44" s="46" t="s">
        <v>3</v>
      </c>
      <c r="AA44" s="45"/>
      <c r="AB44" s="45"/>
      <c r="AC44" s="45"/>
      <c r="AD44" s="45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7" t="s">
        <v>17</v>
      </c>
      <c r="Z45" s="46" t="s">
        <v>4</v>
      </c>
      <c r="AA45" s="45"/>
      <c r="AB45" s="45"/>
      <c r="AC45" s="45"/>
      <c r="AD45" s="45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7" t="s">
        <v>23</v>
      </c>
      <c r="Z46" s="46" t="s">
        <v>4</v>
      </c>
      <c r="AA46" s="45"/>
      <c r="AB46" s="45"/>
      <c r="AC46" s="45"/>
      <c r="AD46" s="45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24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7" t="s">
        <v>29</v>
      </c>
      <c r="Z47" s="46" t="s">
        <v>3</v>
      </c>
      <c r="AA47" s="45"/>
      <c r="AB47" s="45"/>
      <c r="AC47" s="45"/>
      <c r="AD47" s="45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7" t="s">
        <v>30</v>
      </c>
      <c r="Z48" s="46" t="s">
        <v>3</v>
      </c>
      <c r="AA48" s="45"/>
      <c r="AB48" s="45"/>
      <c r="AC48" s="45"/>
      <c r="AD48" s="45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24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8" t="s">
        <v>31</v>
      </c>
      <c r="Z49" s="46" t="s">
        <v>4</v>
      </c>
      <c r="AA49" s="45"/>
      <c r="AB49" s="45"/>
      <c r="AC49" s="45"/>
      <c r="AD49" s="45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7" t="s">
        <v>30</v>
      </c>
      <c r="Z50" s="46" t="s">
        <v>4</v>
      </c>
      <c r="AA50" s="45"/>
      <c r="AB50" s="45"/>
      <c r="AC50" s="45"/>
      <c r="AD50" s="45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7" t="s">
        <v>14</v>
      </c>
      <c r="Z51" s="46" t="s">
        <v>10</v>
      </c>
      <c r="AA51" s="45"/>
      <c r="AB51" s="45"/>
      <c r="AC51" s="45"/>
      <c r="AD51" s="45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7" t="s">
        <v>17</v>
      </c>
      <c r="Z52" s="46" t="s">
        <v>4</v>
      </c>
      <c r="AA52" s="45"/>
      <c r="AB52" s="45"/>
      <c r="AC52" s="45"/>
      <c r="AD52" s="45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7" t="s">
        <v>23</v>
      </c>
      <c r="Z53" s="46" t="s">
        <v>10</v>
      </c>
      <c r="AA53" s="45"/>
      <c r="AB53" s="45"/>
      <c r="AC53" s="45"/>
      <c r="AD53" s="45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24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7" t="s">
        <v>32</v>
      </c>
      <c r="Z54" s="46" t="s">
        <v>4</v>
      </c>
      <c r="AA54" s="45"/>
      <c r="AB54" s="45"/>
      <c r="AC54" s="45"/>
      <c r="AD54" s="4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7" t="s">
        <v>30</v>
      </c>
      <c r="Z55" s="46" t="s">
        <v>3</v>
      </c>
      <c r="AA55" s="45"/>
      <c r="AB55" s="45"/>
      <c r="AC55" s="45"/>
      <c r="AD55" s="4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24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8" t="s">
        <v>33</v>
      </c>
      <c r="Z56" s="46" t="s">
        <v>4</v>
      </c>
      <c r="AA56" s="45"/>
      <c r="AB56" s="45"/>
      <c r="AC56" s="45"/>
      <c r="AD56" s="4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7" t="s">
        <v>30</v>
      </c>
      <c r="Z57" s="46" t="s">
        <v>4</v>
      </c>
      <c r="AA57" s="45"/>
      <c r="AB57" s="45"/>
      <c r="AC57" s="45"/>
      <c r="AD57" s="45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7" t="s">
        <v>38</v>
      </c>
      <c r="Z58" s="46" t="s">
        <v>10</v>
      </c>
      <c r="AA58" s="45"/>
      <c r="AB58" s="45"/>
      <c r="AC58" s="45"/>
      <c r="AD58" s="45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7" t="s">
        <v>15</v>
      </c>
      <c r="Z59" s="46" t="s">
        <v>4</v>
      </c>
      <c r="AA59" s="45"/>
      <c r="AB59" s="45"/>
      <c r="AC59" s="45"/>
      <c r="AD59" s="45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8" t="s">
        <v>46</v>
      </c>
      <c r="Z60" s="46" t="s">
        <v>10</v>
      </c>
      <c r="AA60" s="45"/>
      <c r="AB60" s="45"/>
      <c r="AC60" s="45"/>
      <c r="AD60" s="45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24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8" t="s">
        <v>66</v>
      </c>
      <c r="Z61" s="46" t="s">
        <v>5</v>
      </c>
      <c r="AA61" s="45"/>
      <c r="AB61" s="45"/>
      <c r="AC61" s="45"/>
      <c r="AD61" s="45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24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7" t="s">
        <v>67</v>
      </c>
      <c r="Z62" s="46" t="s">
        <v>3</v>
      </c>
      <c r="AA62" s="45"/>
      <c r="AB62" s="45"/>
      <c r="AC62" s="45"/>
      <c r="AD62" s="45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24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7" t="s">
        <v>68</v>
      </c>
      <c r="Z63" s="46" t="s">
        <v>4</v>
      </c>
      <c r="AA63" s="45"/>
      <c r="AB63" s="45"/>
      <c r="AC63" s="45"/>
      <c r="AD63" s="45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7" t="s">
        <v>69</v>
      </c>
      <c r="Z64" s="46" t="s">
        <v>3</v>
      </c>
      <c r="AA64" s="45"/>
      <c r="AB64" s="45"/>
      <c r="AC64" s="45"/>
      <c r="AD64" s="45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38"/>
      <c r="Z65" s="46" t="s">
        <v>3</v>
      </c>
      <c r="AA65" s="45"/>
      <c r="AB65" s="45"/>
      <c r="AC65" s="45"/>
      <c r="AD65" s="45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38"/>
      <c r="Z66" s="46" t="s">
        <v>3</v>
      </c>
      <c r="AA66" s="45"/>
      <c r="AB66" s="45"/>
      <c r="AC66" s="45"/>
      <c r="AD66" s="45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59"/>
      <c r="Z67" s="46" t="s">
        <v>3</v>
      </c>
      <c r="AA67" s="45"/>
      <c r="AB67" s="45"/>
      <c r="AC67" s="45"/>
      <c r="AD67" s="45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57"/>
      <c r="Z68" s="46" t="s">
        <v>3</v>
      </c>
      <c r="AA68" s="45"/>
      <c r="AB68" s="45"/>
      <c r="AC68" s="45"/>
      <c r="AD68" s="45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25:59" s="38" customFormat="1" ht="12.75">
      <c r="Y69" s="57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</row>
    <row r="70" spans="25:59" s="38" customFormat="1" ht="12.75">
      <c r="Y70" s="57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</row>
    <row r="71" spans="10:59" s="38" customFormat="1" ht="12.75">
      <c r="J71" s="58" t="s">
        <v>65</v>
      </c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7"/>
      <c r="Z71" s="59"/>
      <c r="AA71" s="59"/>
      <c r="AB71" s="59"/>
      <c r="AC71" s="59"/>
      <c r="AD71" s="5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</row>
    <row r="72" spans="10:59" s="38" customFormat="1" ht="16.5" customHeight="1">
      <c r="J72" s="57" t="s">
        <v>60</v>
      </c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41"/>
      <c r="Z72" s="57"/>
      <c r="AA72" s="57"/>
      <c r="AB72" s="57"/>
      <c r="AC72" s="126"/>
      <c r="AD72" s="127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</row>
    <row r="73" spans="10:59" s="38" customFormat="1" ht="12.75" customHeight="1">
      <c r="J73" s="57" t="s">
        <v>61</v>
      </c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41"/>
      <c r="Z73" s="57"/>
      <c r="AA73" s="57"/>
      <c r="AB73" s="57"/>
      <c r="AC73" s="44"/>
      <c r="AD73" s="43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0:59" s="38" customFormat="1" ht="12.75" customHeight="1">
      <c r="J74" s="57" t="s">
        <v>62</v>
      </c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35"/>
      <c r="Z74" s="57"/>
      <c r="AA74" s="57"/>
      <c r="AB74" s="57"/>
      <c r="AC74" s="44"/>
      <c r="AD74" s="43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0:59" s="38" customFormat="1" ht="12.75" customHeight="1">
      <c r="J75" s="57"/>
      <c r="K75" s="57" t="s">
        <v>45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1"/>
      <c r="Z75" s="57"/>
      <c r="AA75" s="57"/>
      <c r="AB75" s="57"/>
      <c r="AC75" s="42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2:59" s="38" customFormat="1" ht="37.5" customHeight="1">
      <c r="B76" s="41" t="s">
        <v>63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1"/>
      <c r="AB76" s="121" t="s">
        <v>44</v>
      </c>
      <c r="AC76" s="121"/>
      <c r="AD76" s="121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</row>
    <row r="77" spans="2:59" s="38" customFormat="1" ht="37.5" customHeight="1">
      <c r="B77" s="41"/>
      <c r="C77" s="41"/>
      <c r="D77" s="41"/>
      <c r="E77" s="41"/>
      <c r="F77" s="41"/>
      <c r="G77" s="41"/>
      <c r="H77" s="41"/>
      <c r="I77" s="41"/>
      <c r="J77" s="120" t="s">
        <v>43</v>
      </c>
      <c r="K77" s="120"/>
      <c r="L77" s="120"/>
      <c r="M77" s="120"/>
      <c r="N77" s="120"/>
      <c r="O77" s="120"/>
      <c r="P77" s="120"/>
      <c r="Q77" s="120"/>
      <c r="R77" s="41"/>
      <c r="S77" s="41"/>
      <c r="T77" s="41"/>
      <c r="U77" s="41"/>
      <c r="V77" s="41"/>
      <c r="W77" s="41"/>
      <c r="X77" s="41"/>
      <c r="Y77" s="1"/>
      <c r="AB77" s="40"/>
      <c r="AC77" s="40"/>
      <c r="AD77" s="40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</row>
    <row r="78" spans="25:59" s="35" customFormat="1" ht="23.25">
      <c r="Y78" s="1"/>
      <c r="AC78" s="37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25:59" s="1" customFormat="1" ht="15">
      <c r="Y80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25:59" s="1" customFormat="1" ht="15">
      <c r="Y8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25:59" s="1" customFormat="1" ht="15">
      <c r="Y8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25:59" s="1" customFormat="1" ht="15">
      <c r="Y8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29">
    <mergeCell ref="AC1:AD1"/>
    <mergeCell ref="C6:AD6"/>
    <mergeCell ref="C7:AD7"/>
    <mergeCell ref="C9:AD9"/>
    <mergeCell ref="C8:AD8"/>
    <mergeCell ref="AC2:AD2"/>
    <mergeCell ref="C4:AD4"/>
    <mergeCell ref="C5:AD5"/>
    <mergeCell ref="C3:AD3"/>
    <mergeCell ref="F14:G16"/>
    <mergeCell ref="C11:N11"/>
    <mergeCell ref="A13:N13"/>
    <mergeCell ref="C12:AD12"/>
    <mergeCell ref="A14:C16"/>
    <mergeCell ref="H14:N16"/>
    <mergeCell ref="AA13:AD13"/>
    <mergeCell ref="Z13:Z16"/>
    <mergeCell ref="AB14:AB16"/>
    <mergeCell ref="O11:AD11"/>
    <mergeCell ref="J77:Q77"/>
    <mergeCell ref="AB76:AD76"/>
    <mergeCell ref="O13:X16"/>
    <mergeCell ref="C10:AD10"/>
    <mergeCell ref="AD14:AD16"/>
    <mergeCell ref="Y13:Y16"/>
    <mergeCell ref="AC14:AC16"/>
    <mergeCell ref="AA14:AA16"/>
    <mergeCell ref="AC72:AD72"/>
    <mergeCell ref="D14:E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51"/>
  <sheetViews>
    <sheetView view="pageBreakPreview" zoomScaleNormal="70" zoomScaleSheetLayoutView="100" zoomScalePageLayoutView="0" workbookViewId="0" topLeftCell="A13">
      <selection activeCell="W33" sqref="W33"/>
    </sheetView>
  </sheetViews>
  <sheetFormatPr defaultColWidth="9.140625" defaultRowHeight="15"/>
  <cols>
    <col min="1" max="1" width="2.140625" style="0" customWidth="1"/>
    <col min="2" max="2" width="3.574218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5" width="4.421875" style="0" customWidth="1"/>
    <col min="16" max="16" width="4.57421875" style="0" customWidth="1"/>
    <col min="17" max="17" width="4.8515625" style="0" customWidth="1"/>
    <col min="18" max="18" width="5.8515625" style="34" customWidth="1"/>
    <col min="19" max="19" width="72.28125" style="0" customWidth="1"/>
    <col min="20" max="20" width="19.7109375" style="0" customWidth="1"/>
    <col min="22" max="22" width="10.57421875" style="0" customWidth="1"/>
    <col min="23" max="23" width="11.421875" style="0" customWidth="1"/>
    <col min="24" max="24" width="10.28125" style="0" customWidth="1"/>
    <col min="25" max="25" width="10.8515625" style="0" customWidth="1"/>
    <col min="26" max="26" width="10.7109375" style="0" customWidth="1"/>
    <col min="27" max="27" width="11.00390625" style="0" customWidth="1"/>
    <col min="28" max="28" width="10.140625" style="0" customWidth="1"/>
    <col min="29" max="76" width="9.140625" style="1" customWidth="1"/>
  </cols>
  <sheetData>
    <row r="1" spans="2:33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0"/>
      <c r="S1" s="9"/>
      <c r="T1" s="9"/>
      <c r="U1" s="9"/>
      <c r="V1" s="9"/>
      <c r="W1" s="9"/>
      <c r="X1" s="133" t="s">
        <v>25</v>
      </c>
      <c r="Y1" s="133"/>
      <c r="Z1" s="133"/>
      <c r="AA1" s="133"/>
      <c r="AB1" s="133"/>
      <c r="AC1" s="11"/>
      <c r="AD1" s="2"/>
      <c r="AE1" s="2"/>
      <c r="AF1" s="2"/>
      <c r="AG1" s="2"/>
    </row>
    <row r="2" spans="2:33" ht="106.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30"/>
      <c r="S2" s="9"/>
      <c r="T2" s="9"/>
      <c r="U2" s="9"/>
      <c r="V2" s="9"/>
      <c r="W2" s="9"/>
      <c r="X2" s="150" t="s">
        <v>109</v>
      </c>
      <c r="Y2" s="150"/>
      <c r="Z2" s="150"/>
      <c r="AA2" s="150"/>
      <c r="AB2" s="150"/>
      <c r="AC2" s="11"/>
      <c r="AD2" s="2"/>
      <c r="AE2" s="2"/>
      <c r="AF2" s="2"/>
      <c r="AG2" s="2"/>
    </row>
    <row r="3" spans="2:33" ht="18.75">
      <c r="B3" s="7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0"/>
      <c r="S3" s="9"/>
      <c r="T3" s="9"/>
      <c r="U3" s="9"/>
      <c r="V3" s="9"/>
      <c r="W3" s="9"/>
      <c r="X3" s="28"/>
      <c r="Y3" s="28"/>
      <c r="Z3" s="28"/>
      <c r="AA3" s="28"/>
      <c r="AB3" s="28"/>
      <c r="AC3" s="11"/>
      <c r="AD3" s="2"/>
      <c r="AE3" s="2"/>
      <c r="AF3" s="2"/>
      <c r="AG3" s="2"/>
    </row>
    <row r="4" spans="2:34" s="3" customFormat="1" ht="18.75">
      <c r="B4" s="6"/>
      <c r="C4" s="6"/>
      <c r="D4" s="152" t="s">
        <v>74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4"/>
      <c r="AD4" s="15"/>
      <c r="AE4" s="15"/>
      <c r="AF4" s="15"/>
      <c r="AG4" s="16"/>
      <c r="AH4" s="16"/>
    </row>
    <row r="5" spans="1:34" s="3" customFormat="1" ht="15.75">
      <c r="A5" s="29"/>
      <c r="B5" s="10"/>
      <c r="C5" s="10"/>
      <c r="D5" s="149" t="s">
        <v>89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7"/>
      <c r="AD5" s="18"/>
      <c r="AE5" s="18"/>
      <c r="AF5" s="18"/>
      <c r="AG5" s="19"/>
      <c r="AH5" s="19"/>
    </row>
    <row r="6" spans="1:34" s="3" customFormat="1" ht="18.75">
      <c r="A6" s="29"/>
      <c r="B6" s="10"/>
      <c r="C6" s="10"/>
      <c r="D6" s="151" t="s">
        <v>64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4"/>
      <c r="AD6" s="15"/>
      <c r="AE6" s="15"/>
      <c r="AF6" s="15"/>
      <c r="AG6" s="19"/>
      <c r="AH6" s="19"/>
    </row>
    <row r="7" spans="1:34" s="3" customFormat="1" ht="18.75">
      <c r="A7" s="29"/>
      <c r="B7" s="10"/>
      <c r="C7" s="10"/>
      <c r="D7" s="138" t="s">
        <v>87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4"/>
      <c r="AD7" s="15"/>
      <c r="AE7" s="15"/>
      <c r="AF7" s="15"/>
      <c r="AG7" s="19"/>
      <c r="AH7" s="19"/>
    </row>
    <row r="8" spans="1:34" s="3" customFormat="1" ht="15.75">
      <c r="A8" s="29"/>
      <c r="B8" s="10"/>
      <c r="C8" s="10"/>
      <c r="D8" s="149" t="s">
        <v>73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20"/>
      <c r="AD8" s="18"/>
      <c r="AE8" s="18"/>
      <c r="AF8" s="18"/>
      <c r="AG8" s="19"/>
      <c r="AH8" s="19"/>
    </row>
    <row r="9" spans="1:76" s="8" customFormat="1" ht="19.5">
      <c r="A9" s="26"/>
      <c r="B9" s="10"/>
      <c r="C9" s="10"/>
      <c r="D9" s="10"/>
      <c r="E9" s="10"/>
      <c r="F9" s="10"/>
      <c r="G9" s="10"/>
      <c r="H9" s="10"/>
      <c r="I9" s="10"/>
      <c r="J9" s="21" t="s">
        <v>7</v>
      </c>
      <c r="K9" s="21"/>
      <c r="L9" s="21"/>
      <c r="M9" s="21"/>
      <c r="N9" s="21"/>
      <c r="O9" s="21"/>
      <c r="P9" s="21"/>
      <c r="Q9" s="21"/>
      <c r="R9" s="31"/>
      <c r="S9" s="21"/>
      <c r="T9" s="21"/>
      <c r="U9" s="22"/>
      <c r="V9" s="23"/>
      <c r="W9" s="23"/>
      <c r="X9" s="23"/>
      <c r="Y9" s="23"/>
      <c r="Z9" s="24"/>
      <c r="AA9" s="24"/>
      <c r="AB9" s="24"/>
      <c r="AC9" s="24"/>
      <c r="AD9" s="16"/>
      <c r="AE9" s="16"/>
      <c r="AF9" s="16"/>
      <c r="AG9" s="16"/>
      <c r="AH9" s="16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s="8" customFormat="1" ht="15.75" customHeight="1">
      <c r="A10" s="26"/>
      <c r="B10" s="10"/>
      <c r="C10" s="10"/>
      <c r="D10" s="10"/>
      <c r="E10" s="10"/>
      <c r="F10" s="10"/>
      <c r="G10" s="10"/>
      <c r="H10" s="10"/>
      <c r="I10" s="10"/>
      <c r="J10" s="128" t="s">
        <v>41</v>
      </c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"/>
      <c r="AD10" s="5"/>
      <c r="AE10" s="5"/>
      <c r="AF10" s="5"/>
      <c r="AG10" s="5"/>
      <c r="AH10" s="5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</row>
    <row r="11" spans="1:34" ht="15.75" customHeight="1">
      <c r="A11" s="25"/>
      <c r="B11" s="9"/>
      <c r="C11" s="9"/>
      <c r="D11" s="9"/>
      <c r="E11" s="9"/>
      <c r="F11" s="9"/>
      <c r="G11" s="9"/>
      <c r="H11" s="9"/>
      <c r="I11" s="9"/>
      <c r="J11" s="128" t="s">
        <v>42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"/>
      <c r="AD11" s="5"/>
      <c r="AE11" s="5"/>
      <c r="AF11" s="5"/>
      <c r="AG11" s="5"/>
      <c r="AH11" s="5"/>
    </row>
    <row r="12" spans="1:34" ht="15.75">
      <c r="A12" s="25"/>
      <c r="B12" s="9"/>
      <c r="C12" s="9"/>
      <c r="D12" s="9"/>
      <c r="E12" s="9"/>
      <c r="F12" s="9"/>
      <c r="G12" s="9"/>
      <c r="H12" s="9"/>
      <c r="I12" s="9"/>
      <c r="J12" s="13"/>
      <c r="K12" s="13"/>
      <c r="L12" s="13"/>
      <c r="M12" s="13"/>
      <c r="N12" s="13"/>
      <c r="O12" s="13"/>
      <c r="P12" s="13"/>
      <c r="Q12" s="13"/>
      <c r="R12" s="32"/>
      <c r="S12" s="13"/>
      <c r="T12" s="13"/>
      <c r="U12" s="12"/>
      <c r="V12" s="12"/>
      <c r="W12" s="12"/>
      <c r="X12" s="12"/>
      <c r="Y12" s="12"/>
      <c r="Z12" s="12"/>
      <c r="AA12" s="12"/>
      <c r="AB12" s="12"/>
      <c r="AC12" s="12"/>
      <c r="AD12" s="5"/>
      <c r="AE12" s="5"/>
      <c r="AF12" s="5"/>
      <c r="AG12" s="5"/>
      <c r="AH12" s="5"/>
    </row>
    <row r="13" spans="1:29" s="35" customFormat="1" ht="15" customHeight="1">
      <c r="A13" s="9"/>
      <c r="B13" s="122" t="s">
        <v>8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45" t="s">
        <v>24</v>
      </c>
      <c r="Q13" s="140"/>
      <c r="R13" s="140"/>
      <c r="S13" s="122" t="s">
        <v>26</v>
      </c>
      <c r="T13" s="122" t="s">
        <v>0</v>
      </c>
      <c r="U13" s="122" t="s">
        <v>27</v>
      </c>
      <c r="V13" s="122"/>
      <c r="W13" s="122"/>
      <c r="X13" s="122"/>
      <c r="Y13" s="122"/>
      <c r="Z13" s="122"/>
      <c r="AA13" s="124" t="s">
        <v>9</v>
      </c>
      <c r="AB13" s="124"/>
      <c r="AC13" s="9"/>
    </row>
    <row r="14" spans="1:29" s="35" customFormat="1" ht="15" customHeight="1">
      <c r="A14" s="9"/>
      <c r="B14" s="122" t="s">
        <v>35</v>
      </c>
      <c r="C14" s="122"/>
      <c r="D14" s="122"/>
      <c r="E14" s="122" t="s">
        <v>36</v>
      </c>
      <c r="F14" s="122"/>
      <c r="G14" s="122" t="s">
        <v>37</v>
      </c>
      <c r="H14" s="122"/>
      <c r="I14" s="139" t="s">
        <v>34</v>
      </c>
      <c r="J14" s="140"/>
      <c r="K14" s="140"/>
      <c r="L14" s="140"/>
      <c r="M14" s="140"/>
      <c r="N14" s="140"/>
      <c r="O14" s="141"/>
      <c r="P14" s="146"/>
      <c r="Q14" s="147"/>
      <c r="R14" s="147"/>
      <c r="S14" s="122"/>
      <c r="T14" s="122"/>
      <c r="U14" s="122"/>
      <c r="V14" s="122"/>
      <c r="W14" s="122"/>
      <c r="X14" s="122"/>
      <c r="Y14" s="122"/>
      <c r="Z14" s="122"/>
      <c r="AA14" s="124"/>
      <c r="AB14" s="124"/>
      <c r="AC14" s="9"/>
    </row>
    <row r="15" spans="1:29" s="35" customFormat="1" ht="32.25" customHeight="1">
      <c r="A15" s="9"/>
      <c r="B15" s="122"/>
      <c r="C15" s="122"/>
      <c r="D15" s="122"/>
      <c r="E15" s="122"/>
      <c r="F15" s="122"/>
      <c r="G15" s="122"/>
      <c r="H15" s="122"/>
      <c r="I15" s="142"/>
      <c r="J15" s="143"/>
      <c r="K15" s="143"/>
      <c r="L15" s="143"/>
      <c r="M15" s="143"/>
      <c r="N15" s="143"/>
      <c r="O15" s="144"/>
      <c r="P15" s="148"/>
      <c r="Q15" s="143"/>
      <c r="R15" s="143"/>
      <c r="S15" s="122"/>
      <c r="T15" s="122"/>
      <c r="U15" s="52">
        <v>2017</v>
      </c>
      <c r="V15" s="52">
        <v>2018</v>
      </c>
      <c r="W15" s="52">
        <v>2019</v>
      </c>
      <c r="X15" s="52">
        <v>2020</v>
      </c>
      <c r="Y15" s="52">
        <v>2021</v>
      </c>
      <c r="Z15" s="52" t="s">
        <v>6</v>
      </c>
      <c r="AA15" s="54" t="s">
        <v>1</v>
      </c>
      <c r="AB15" s="54" t="s">
        <v>2</v>
      </c>
      <c r="AC15" s="9"/>
    </row>
    <row r="16" spans="1:29" s="35" customFormat="1" ht="15.75" customHeight="1">
      <c r="A16" s="9"/>
      <c r="B16" s="52">
        <v>1</v>
      </c>
      <c r="C16" s="52">
        <v>2</v>
      </c>
      <c r="D16" s="52">
        <v>3</v>
      </c>
      <c r="E16" s="53">
        <v>4</v>
      </c>
      <c r="F16" s="53">
        <v>5</v>
      </c>
      <c r="G16" s="53">
        <v>6</v>
      </c>
      <c r="H16" s="53">
        <v>7</v>
      </c>
      <c r="I16" s="53">
        <v>8</v>
      </c>
      <c r="J16" s="52">
        <v>9</v>
      </c>
      <c r="K16" s="53">
        <v>10</v>
      </c>
      <c r="L16" s="52">
        <v>11</v>
      </c>
      <c r="M16" s="53">
        <v>12</v>
      </c>
      <c r="N16" s="52">
        <v>13</v>
      </c>
      <c r="O16" s="53">
        <v>14</v>
      </c>
      <c r="P16" s="52">
        <v>15</v>
      </c>
      <c r="Q16" s="53">
        <v>16</v>
      </c>
      <c r="R16" s="52">
        <v>17</v>
      </c>
      <c r="S16" s="52">
        <v>25</v>
      </c>
      <c r="T16" s="53">
        <v>26</v>
      </c>
      <c r="U16" s="52">
        <v>27</v>
      </c>
      <c r="V16" s="53">
        <v>28</v>
      </c>
      <c r="W16" s="52">
        <v>29</v>
      </c>
      <c r="X16" s="53">
        <v>30</v>
      </c>
      <c r="Y16" s="52">
        <v>31</v>
      </c>
      <c r="Z16" s="53">
        <v>32</v>
      </c>
      <c r="AA16" s="52">
        <v>33</v>
      </c>
      <c r="AB16" s="53">
        <v>34</v>
      </c>
      <c r="AC16" s="9"/>
    </row>
    <row r="17" spans="1:29" s="35" customFormat="1" ht="14.25" customHeight="1">
      <c r="A17" s="9"/>
      <c r="B17" s="52"/>
      <c r="C17" s="52"/>
      <c r="D17" s="52"/>
      <c r="E17" s="53"/>
      <c r="F17" s="53"/>
      <c r="G17" s="53"/>
      <c r="H17" s="53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49" t="s">
        <v>11</v>
      </c>
      <c r="T17" s="46" t="s">
        <v>3</v>
      </c>
      <c r="U17" s="52"/>
      <c r="V17" s="61"/>
      <c r="W17" s="61"/>
      <c r="X17" s="61"/>
      <c r="Y17" s="61"/>
      <c r="Z17" s="52"/>
      <c r="AA17" s="54"/>
      <c r="AB17" s="60">
        <v>2021</v>
      </c>
      <c r="AC17" s="9"/>
    </row>
    <row r="18" spans="1:29" s="35" customFormat="1" ht="27" customHeight="1">
      <c r="A18" s="9"/>
      <c r="B18" s="71"/>
      <c r="C18" s="71"/>
      <c r="D18" s="71"/>
      <c r="E18" s="72"/>
      <c r="F18" s="72"/>
      <c r="G18" s="72"/>
      <c r="H18" s="72"/>
      <c r="I18" s="72"/>
      <c r="J18" s="62"/>
      <c r="K18" s="62"/>
      <c r="L18" s="62"/>
      <c r="M18" s="62"/>
      <c r="N18" s="62"/>
      <c r="O18" s="62"/>
      <c r="P18" s="62"/>
      <c r="Q18" s="62"/>
      <c r="R18" s="70"/>
      <c r="S18" s="65" t="s">
        <v>90</v>
      </c>
      <c r="T18" s="66"/>
      <c r="U18" s="83">
        <f>(U22)</f>
        <v>2307.06</v>
      </c>
      <c r="V18" s="83">
        <f>(V22)</f>
        <v>70</v>
      </c>
      <c r="W18" s="83">
        <f>(W22)</f>
        <v>0</v>
      </c>
      <c r="X18" s="83">
        <f>(X22)</f>
        <v>0</v>
      </c>
      <c r="Y18" s="83">
        <f>(Y22)</f>
        <v>0</v>
      </c>
      <c r="Z18" s="83"/>
      <c r="AA18" s="84">
        <f>(U18+V18+W18+X18+Y18)</f>
        <v>2377.06</v>
      </c>
      <c r="AB18" s="69">
        <v>2021</v>
      </c>
      <c r="AC18" s="9"/>
    </row>
    <row r="19" spans="1:29" s="35" customFormat="1" ht="24">
      <c r="A19" s="9"/>
      <c r="B19" s="85"/>
      <c r="C19" s="85"/>
      <c r="D19" s="85"/>
      <c r="E19" s="86"/>
      <c r="F19" s="86"/>
      <c r="G19" s="86"/>
      <c r="H19" s="86"/>
      <c r="I19" s="86"/>
      <c r="J19" s="112"/>
      <c r="K19" s="112"/>
      <c r="L19" s="112"/>
      <c r="M19" s="112"/>
      <c r="N19" s="112"/>
      <c r="O19" s="112"/>
      <c r="P19" s="112"/>
      <c r="Q19" s="112"/>
      <c r="R19" s="113"/>
      <c r="S19" s="114" t="s">
        <v>91</v>
      </c>
      <c r="T19" s="87" t="s">
        <v>80</v>
      </c>
      <c r="U19" s="115">
        <v>19.4</v>
      </c>
      <c r="V19" s="116">
        <v>19.45</v>
      </c>
      <c r="W19" s="116">
        <v>19.5</v>
      </c>
      <c r="X19" s="116">
        <v>19.55</v>
      </c>
      <c r="Y19" s="116">
        <v>19.6</v>
      </c>
      <c r="Z19" s="116"/>
      <c r="AA19" s="88">
        <v>19.6</v>
      </c>
      <c r="AB19" s="89">
        <v>2021</v>
      </c>
      <c r="AC19" s="9"/>
    </row>
    <row r="20" spans="1:29" s="35" customFormat="1" ht="15">
      <c r="A20" s="9"/>
      <c r="B20" s="85"/>
      <c r="C20" s="85"/>
      <c r="D20" s="85"/>
      <c r="E20" s="86"/>
      <c r="F20" s="86"/>
      <c r="G20" s="86"/>
      <c r="H20" s="86"/>
      <c r="I20" s="86"/>
      <c r="J20" s="112"/>
      <c r="K20" s="112"/>
      <c r="L20" s="112"/>
      <c r="M20" s="112"/>
      <c r="N20" s="112"/>
      <c r="O20" s="112"/>
      <c r="P20" s="112"/>
      <c r="Q20" s="112"/>
      <c r="R20" s="113"/>
      <c r="S20" s="114" t="s">
        <v>92</v>
      </c>
      <c r="T20" s="87" t="s">
        <v>80</v>
      </c>
      <c r="U20" s="115">
        <v>66.6</v>
      </c>
      <c r="V20" s="115">
        <v>66.5</v>
      </c>
      <c r="W20" s="115">
        <v>66.4</v>
      </c>
      <c r="X20" s="117">
        <v>66.3</v>
      </c>
      <c r="Y20" s="117">
        <v>66.1</v>
      </c>
      <c r="Z20" s="116"/>
      <c r="AA20" s="88">
        <v>66.1</v>
      </c>
      <c r="AB20" s="89">
        <v>2021</v>
      </c>
      <c r="AC20" s="9"/>
    </row>
    <row r="21" spans="1:29" s="35" customFormat="1" ht="24">
      <c r="A21" s="9"/>
      <c r="B21" s="85"/>
      <c r="C21" s="85"/>
      <c r="D21" s="85"/>
      <c r="E21" s="86"/>
      <c r="F21" s="86"/>
      <c r="G21" s="86"/>
      <c r="H21" s="86"/>
      <c r="I21" s="86"/>
      <c r="J21" s="112"/>
      <c r="K21" s="112"/>
      <c r="L21" s="112"/>
      <c r="M21" s="112"/>
      <c r="N21" s="112"/>
      <c r="O21" s="112"/>
      <c r="P21" s="112"/>
      <c r="Q21" s="112"/>
      <c r="R21" s="113"/>
      <c r="S21" s="114" t="s">
        <v>93</v>
      </c>
      <c r="T21" s="118" t="s">
        <v>80</v>
      </c>
      <c r="U21" s="115">
        <v>0</v>
      </c>
      <c r="V21" s="115">
        <v>0</v>
      </c>
      <c r="W21" s="115">
        <v>0</v>
      </c>
      <c r="X21" s="119">
        <v>0</v>
      </c>
      <c r="Y21" s="119">
        <v>2</v>
      </c>
      <c r="Z21" s="116"/>
      <c r="AA21" s="88">
        <v>2</v>
      </c>
      <c r="AB21" s="89"/>
      <c r="AC21" s="9"/>
    </row>
    <row r="22" spans="1:29" s="35" customFormat="1" ht="24">
      <c r="A22" s="9"/>
      <c r="B22" s="62"/>
      <c r="C22" s="62"/>
      <c r="D22" s="62"/>
      <c r="E22" s="63"/>
      <c r="F22" s="63"/>
      <c r="G22" s="63"/>
      <c r="H22" s="63"/>
      <c r="I22" s="63"/>
      <c r="J22" s="62"/>
      <c r="K22" s="62"/>
      <c r="L22" s="62"/>
      <c r="M22" s="62"/>
      <c r="N22" s="62"/>
      <c r="O22" s="62"/>
      <c r="P22" s="62"/>
      <c r="Q22" s="62"/>
      <c r="R22" s="64"/>
      <c r="S22" s="65" t="s">
        <v>100</v>
      </c>
      <c r="T22" s="66" t="s">
        <v>3</v>
      </c>
      <c r="U22" s="67">
        <f>(U23+U28)</f>
        <v>2307.06</v>
      </c>
      <c r="V22" s="67">
        <f>(V23+V28)</f>
        <v>70</v>
      </c>
      <c r="W22" s="67">
        <f>(W23+W28)</f>
        <v>0</v>
      </c>
      <c r="X22" s="67">
        <f>(X23+X28)</f>
        <v>0</v>
      </c>
      <c r="Y22" s="67">
        <f>(Y23+Y28)</f>
        <v>0</v>
      </c>
      <c r="Z22" s="67"/>
      <c r="AA22" s="68">
        <f>(U22+V22+W22+X22+Y22)</f>
        <v>2377.06</v>
      </c>
      <c r="AB22" s="69">
        <v>2021</v>
      </c>
      <c r="AC22" s="9"/>
    </row>
    <row r="23" spans="1:29" s="7" customFormat="1" ht="24">
      <c r="A23" s="9"/>
      <c r="B23" s="73"/>
      <c r="C23" s="73"/>
      <c r="D23" s="73"/>
      <c r="E23" s="74"/>
      <c r="F23" s="74"/>
      <c r="G23" s="74"/>
      <c r="H23" s="74"/>
      <c r="I23" s="74"/>
      <c r="J23" s="75"/>
      <c r="K23" s="75"/>
      <c r="L23" s="75"/>
      <c r="M23" s="75"/>
      <c r="N23" s="75"/>
      <c r="O23" s="75"/>
      <c r="P23" s="75"/>
      <c r="Q23" s="75"/>
      <c r="R23" s="76"/>
      <c r="S23" s="77" t="s">
        <v>95</v>
      </c>
      <c r="T23" s="78" t="s">
        <v>3</v>
      </c>
      <c r="U23" s="79">
        <v>0</v>
      </c>
      <c r="V23" s="80">
        <v>0</v>
      </c>
      <c r="W23" s="80">
        <v>0</v>
      </c>
      <c r="X23" s="80">
        <v>0</v>
      </c>
      <c r="Y23" s="80">
        <v>0</v>
      </c>
      <c r="Z23" s="80"/>
      <c r="AA23" s="81">
        <v>0</v>
      </c>
      <c r="AB23" s="82">
        <v>2021</v>
      </c>
      <c r="AC23" s="9"/>
    </row>
    <row r="24" spans="1:29" s="7" customFormat="1" ht="24">
      <c r="A24" s="9"/>
      <c r="B24" s="90"/>
      <c r="C24" s="90"/>
      <c r="D24" s="90"/>
      <c r="E24" s="91"/>
      <c r="F24" s="91"/>
      <c r="G24" s="91"/>
      <c r="H24" s="91"/>
      <c r="I24" s="91"/>
      <c r="J24" s="92"/>
      <c r="K24" s="92"/>
      <c r="L24" s="92"/>
      <c r="M24" s="92"/>
      <c r="N24" s="92"/>
      <c r="O24" s="92"/>
      <c r="P24" s="92"/>
      <c r="Q24" s="92"/>
      <c r="R24" s="93"/>
      <c r="S24" s="94" t="s">
        <v>96</v>
      </c>
      <c r="T24" s="95" t="s">
        <v>88</v>
      </c>
      <c r="U24" s="96">
        <v>0</v>
      </c>
      <c r="V24" s="97">
        <v>1</v>
      </c>
      <c r="W24" s="97">
        <v>0</v>
      </c>
      <c r="X24" s="97">
        <v>0</v>
      </c>
      <c r="Y24" s="97">
        <v>0</v>
      </c>
      <c r="Z24" s="97"/>
      <c r="AA24" s="98"/>
      <c r="AB24" s="99">
        <v>2021</v>
      </c>
      <c r="AC24" s="9"/>
    </row>
    <row r="25" spans="1:29" s="7" customFormat="1" ht="15">
      <c r="A25" s="9"/>
      <c r="B25" s="90"/>
      <c r="C25" s="90"/>
      <c r="D25" s="90"/>
      <c r="E25" s="91"/>
      <c r="F25" s="91"/>
      <c r="G25" s="91"/>
      <c r="H25" s="91"/>
      <c r="I25" s="91"/>
      <c r="J25" s="92"/>
      <c r="K25" s="92"/>
      <c r="L25" s="92"/>
      <c r="M25" s="92"/>
      <c r="N25" s="92"/>
      <c r="O25" s="92"/>
      <c r="P25" s="92"/>
      <c r="Q25" s="92"/>
      <c r="R25" s="93"/>
      <c r="S25" s="94" t="s">
        <v>97</v>
      </c>
      <c r="T25" s="95" t="s">
        <v>3</v>
      </c>
      <c r="U25" s="96">
        <v>0</v>
      </c>
      <c r="V25" s="97">
        <v>0</v>
      </c>
      <c r="W25" s="97">
        <v>0</v>
      </c>
      <c r="X25" s="97">
        <v>0</v>
      </c>
      <c r="Y25" s="97">
        <v>0</v>
      </c>
      <c r="Z25" s="97"/>
      <c r="AA25" s="98">
        <v>0</v>
      </c>
      <c r="AB25" s="99">
        <v>2021</v>
      </c>
      <c r="AC25" s="9"/>
    </row>
    <row r="26" spans="1:29" s="7" customFormat="1" ht="24">
      <c r="A26" s="9"/>
      <c r="B26" s="92"/>
      <c r="C26" s="92"/>
      <c r="D26" s="92"/>
      <c r="E26" s="100"/>
      <c r="F26" s="100"/>
      <c r="G26" s="100"/>
      <c r="H26" s="100"/>
      <c r="I26" s="100"/>
      <c r="J26" s="92"/>
      <c r="K26" s="92"/>
      <c r="L26" s="92"/>
      <c r="M26" s="92"/>
      <c r="N26" s="92"/>
      <c r="O26" s="92"/>
      <c r="P26" s="92"/>
      <c r="Q26" s="92"/>
      <c r="R26" s="101"/>
      <c r="S26" s="94" t="s">
        <v>98</v>
      </c>
      <c r="T26" s="95" t="s">
        <v>3</v>
      </c>
      <c r="U26" s="96">
        <v>0</v>
      </c>
      <c r="V26" s="97">
        <v>0</v>
      </c>
      <c r="W26" s="97">
        <v>0</v>
      </c>
      <c r="X26" s="97">
        <v>0</v>
      </c>
      <c r="Y26" s="97">
        <v>0</v>
      </c>
      <c r="Z26" s="97"/>
      <c r="AA26" s="98">
        <v>0</v>
      </c>
      <c r="AB26" s="99">
        <v>2021</v>
      </c>
      <c r="AC26" s="9"/>
    </row>
    <row r="27" spans="1:29" s="7" customFormat="1" ht="24">
      <c r="A27" s="9"/>
      <c r="B27" s="90"/>
      <c r="C27" s="90"/>
      <c r="D27" s="90"/>
      <c r="E27" s="91"/>
      <c r="F27" s="91"/>
      <c r="G27" s="91"/>
      <c r="H27" s="91"/>
      <c r="I27" s="91"/>
      <c r="J27" s="92"/>
      <c r="K27" s="92"/>
      <c r="L27" s="92"/>
      <c r="M27" s="92"/>
      <c r="N27" s="92"/>
      <c r="O27" s="92"/>
      <c r="P27" s="92"/>
      <c r="Q27" s="92"/>
      <c r="R27" s="101"/>
      <c r="S27" s="94" t="s">
        <v>99</v>
      </c>
      <c r="T27" s="95" t="s">
        <v>3</v>
      </c>
      <c r="U27" s="102">
        <v>0</v>
      </c>
      <c r="V27" s="98">
        <v>0</v>
      </c>
      <c r="W27" s="98">
        <v>0</v>
      </c>
      <c r="X27" s="98">
        <v>0</v>
      </c>
      <c r="Y27" s="98">
        <v>0</v>
      </c>
      <c r="Z27" s="97"/>
      <c r="AA27" s="98">
        <v>0</v>
      </c>
      <c r="AB27" s="99">
        <v>2021</v>
      </c>
      <c r="AC27" s="9"/>
    </row>
    <row r="28" spans="1:29" s="7" customFormat="1" ht="24">
      <c r="A28" s="9"/>
      <c r="B28" s="73"/>
      <c r="C28" s="73"/>
      <c r="D28" s="73"/>
      <c r="E28" s="74"/>
      <c r="F28" s="74"/>
      <c r="G28" s="74"/>
      <c r="H28" s="74"/>
      <c r="I28" s="74"/>
      <c r="J28" s="75"/>
      <c r="K28" s="75"/>
      <c r="L28" s="75"/>
      <c r="M28" s="75"/>
      <c r="N28" s="75"/>
      <c r="O28" s="75"/>
      <c r="P28" s="75"/>
      <c r="Q28" s="75"/>
      <c r="R28" s="103"/>
      <c r="S28" s="104" t="s">
        <v>94</v>
      </c>
      <c r="T28" s="78" t="s">
        <v>3</v>
      </c>
      <c r="U28" s="79">
        <f>(U31+U32+U33)</f>
        <v>2307.06</v>
      </c>
      <c r="V28" s="79">
        <f>(V31+V33)</f>
        <v>70</v>
      </c>
      <c r="W28" s="79">
        <f>(W31+W33)</f>
        <v>0</v>
      </c>
      <c r="X28" s="79">
        <f>(X31+X33)</f>
        <v>0</v>
      </c>
      <c r="Y28" s="79">
        <f>(Y31+Y33)</f>
        <v>0</v>
      </c>
      <c r="Z28" s="79"/>
      <c r="AA28" s="105">
        <f aca="true" t="shared" si="0" ref="AA28:AA33">(U28+V28+W28+X28+Y28)</f>
        <v>2377.06</v>
      </c>
      <c r="AB28" s="82">
        <v>2021</v>
      </c>
      <c r="AC28" s="9"/>
    </row>
    <row r="29" spans="1:29" s="7" customFormat="1" ht="15">
      <c r="A29" s="9"/>
      <c r="B29" s="73"/>
      <c r="C29" s="73"/>
      <c r="D29" s="73"/>
      <c r="E29" s="74"/>
      <c r="F29" s="74"/>
      <c r="G29" s="74"/>
      <c r="H29" s="74"/>
      <c r="I29" s="74"/>
      <c r="J29" s="75"/>
      <c r="K29" s="75"/>
      <c r="L29" s="75"/>
      <c r="M29" s="75"/>
      <c r="N29" s="75"/>
      <c r="O29" s="75"/>
      <c r="P29" s="75"/>
      <c r="Q29" s="75"/>
      <c r="R29" s="103"/>
      <c r="S29" s="104" t="s">
        <v>107</v>
      </c>
      <c r="T29" s="78" t="s">
        <v>3</v>
      </c>
      <c r="U29" s="79">
        <f>(U31+U33)</f>
        <v>633</v>
      </c>
      <c r="V29" s="79">
        <v>0</v>
      </c>
      <c r="W29" s="79">
        <v>0</v>
      </c>
      <c r="X29" s="79">
        <v>0</v>
      </c>
      <c r="Y29" s="79">
        <v>0</v>
      </c>
      <c r="Z29" s="79"/>
      <c r="AA29" s="105">
        <f t="shared" si="0"/>
        <v>633</v>
      </c>
      <c r="AB29" s="82">
        <v>2021</v>
      </c>
      <c r="AC29" s="9"/>
    </row>
    <row r="30" spans="1:29" s="7" customFormat="1" ht="15">
      <c r="A30" s="9"/>
      <c r="B30" s="73"/>
      <c r="C30" s="73"/>
      <c r="D30" s="73"/>
      <c r="E30" s="74"/>
      <c r="F30" s="74"/>
      <c r="G30" s="74"/>
      <c r="H30" s="74"/>
      <c r="I30" s="74"/>
      <c r="J30" s="75"/>
      <c r="K30" s="75"/>
      <c r="L30" s="75"/>
      <c r="M30" s="75"/>
      <c r="N30" s="75"/>
      <c r="O30" s="75"/>
      <c r="P30" s="75"/>
      <c r="Q30" s="75"/>
      <c r="R30" s="103"/>
      <c r="S30" s="104" t="s">
        <v>108</v>
      </c>
      <c r="T30" s="78" t="s">
        <v>3</v>
      </c>
      <c r="U30" s="79">
        <f>(U32)</f>
        <v>1674.06</v>
      </c>
      <c r="V30" s="79">
        <v>0</v>
      </c>
      <c r="W30" s="79">
        <v>0</v>
      </c>
      <c r="X30" s="79">
        <v>0</v>
      </c>
      <c r="Y30" s="79">
        <v>0</v>
      </c>
      <c r="Z30" s="79"/>
      <c r="AA30" s="105">
        <f t="shared" si="0"/>
        <v>1674.06</v>
      </c>
      <c r="AB30" s="82">
        <v>2021</v>
      </c>
      <c r="AC30" s="9"/>
    </row>
    <row r="31" spans="1:29" s="7" customFormat="1" ht="24">
      <c r="A31" s="9"/>
      <c r="B31" s="90">
        <v>5</v>
      </c>
      <c r="C31" s="90">
        <v>0</v>
      </c>
      <c r="D31" s="90">
        <v>3</v>
      </c>
      <c r="E31" s="91">
        <v>0</v>
      </c>
      <c r="F31" s="91">
        <v>5</v>
      </c>
      <c r="G31" s="91">
        <v>0</v>
      </c>
      <c r="H31" s="91">
        <v>2</v>
      </c>
      <c r="I31" s="91">
        <v>2</v>
      </c>
      <c r="J31" s="90">
        <v>1</v>
      </c>
      <c r="K31" s="90">
        <v>1</v>
      </c>
      <c r="L31" s="90">
        <v>0</v>
      </c>
      <c r="M31" s="90">
        <v>2</v>
      </c>
      <c r="N31" s="90">
        <v>2</v>
      </c>
      <c r="O31" s="90">
        <v>0</v>
      </c>
      <c r="P31" s="90">
        <v>0</v>
      </c>
      <c r="Q31" s="90">
        <v>1</v>
      </c>
      <c r="R31" s="106" t="s">
        <v>102</v>
      </c>
      <c r="S31" s="107" t="s">
        <v>101</v>
      </c>
      <c r="T31" s="95" t="s">
        <v>3</v>
      </c>
      <c r="U31" s="96">
        <v>133</v>
      </c>
      <c r="V31" s="97">
        <v>70</v>
      </c>
      <c r="W31" s="97">
        <v>0</v>
      </c>
      <c r="X31" s="97">
        <v>0</v>
      </c>
      <c r="Y31" s="97">
        <v>0</v>
      </c>
      <c r="Z31" s="97"/>
      <c r="AA31" s="108">
        <f t="shared" si="0"/>
        <v>203</v>
      </c>
      <c r="AB31" s="99">
        <v>2021</v>
      </c>
      <c r="AC31" s="9"/>
    </row>
    <row r="32" spans="1:29" s="7" customFormat="1" ht="24">
      <c r="A32" s="9"/>
      <c r="B32" s="90">
        <v>5</v>
      </c>
      <c r="C32" s="90">
        <v>0</v>
      </c>
      <c r="D32" s="90">
        <v>1</v>
      </c>
      <c r="E32" s="91">
        <v>0</v>
      </c>
      <c r="F32" s="91">
        <v>5</v>
      </c>
      <c r="G32" s="91">
        <v>0</v>
      </c>
      <c r="H32" s="91">
        <v>2</v>
      </c>
      <c r="I32" s="91">
        <v>2</v>
      </c>
      <c r="J32" s="90">
        <v>1</v>
      </c>
      <c r="K32" s="90">
        <v>1</v>
      </c>
      <c r="L32" s="90">
        <v>0</v>
      </c>
      <c r="M32" s="90">
        <v>2</v>
      </c>
      <c r="N32" s="90">
        <v>1</v>
      </c>
      <c r="O32" s="90">
        <v>0</v>
      </c>
      <c r="P32" s="90">
        <v>7</v>
      </c>
      <c r="Q32" s="90">
        <v>0</v>
      </c>
      <c r="R32" s="106" t="s">
        <v>104</v>
      </c>
      <c r="S32" s="109" t="s">
        <v>103</v>
      </c>
      <c r="T32" s="95" t="s">
        <v>3</v>
      </c>
      <c r="U32" s="96">
        <v>1674.06</v>
      </c>
      <c r="V32" s="97">
        <v>0</v>
      </c>
      <c r="W32" s="97">
        <v>0</v>
      </c>
      <c r="X32" s="97">
        <v>0</v>
      </c>
      <c r="Y32" s="97">
        <v>0</v>
      </c>
      <c r="Z32" s="97"/>
      <c r="AA32" s="108">
        <f t="shared" si="0"/>
        <v>1674.06</v>
      </c>
      <c r="AB32" s="99">
        <v>2021</v>
      </c>
      <c r="AC32" s="9"/>
    </row>
    <row r="33" spans="1:29" s="7" customFormat="1" ht="36">
      <c r="A33" s="9"/>
      <c r="B33" s="90">
        <v>5</v>
      </c>
      <c r="C33" s="90">
        <v>0</v>
      </c>
      <c r="D33" s="90">
        <v>1</v>
      </c>
      <c r="E33" s="91">
        <v>0</v>
      </c>
      <c r="F33" s="91">
        <v>5</v>
      </c>
      <c r="G33" s="91">
        <v>0</v>
      </c>
      <c r="H33" s="91">
        <v>2</v>
      </c>
      <c r="I33" s="91">
        <v>2</v>
      </c>
      <c r="J33" s="90">
        <v>1</v>
      </c>
      <c r="K33" s="90">
        <v>1</v>
      </c>
      <c r="L33" s="90">
        <v>0</v>
      </c>
      <c r="M33" s="90">
        <v>2</v>
      </c>
      <c r="N33" s="90">
        <v>5</v>
      </c>
      <c r="O33" s="90">
        <v>0</v>
      </c>
      <c r="P33" s="90">
        <v>7</v>
      </c>
      <c r="Q33" s="90">
        <v>0</v>
      </c>
      <c r="R33" s="106" t="s">
        <v>102</v>
      </c>
      <c r="S33" s="107" t="s">
        <v>105</v>
      </c>
      <c r="T33" s="95" t="s">
        <v>3</v>
      </c>
      <c r="U33" s="110">
        <v>500</v>
      </c>
      <c r="V33" s="110">
        <v>0</v>
      </c>
      <c r="W33" s="110">
        <v>0</v>
      </c>
      <c r="X33" s="110">
        <v>0</v>
      </c>
      <c r="Y33" s="110">
        <v>0</v>
      </c>
      <c r="Z33" s="110"/>
      <c r="AA33" s="108">
        <f t="shared" si="0"/>
        <v>500</v>
      </c>
      <c r="AB33" s="99">
        <v>2021</v>
      </c>
      <c r="AC33" s="9"/>
    </row>
    <row r="34" spans="1:29" s="7" customFormat="1" ht="24">
      <c r="A34" s="9"/>
      <c r="B34" s="90"/>
      <c r="C34" s="90"/>
      <c r="D34" s="90"/>
      <c r="E34" s="91"/>
      <c r="F34" s="91"/>
      <c r="G34" s="91"/>
      <c r="H34" s="91"/>
      <c r="I34" s="91"/>
      <c r="J34" s="90"/>
      <c r="K34" s="90"/>
      <c r="L34" s="90"/>
      <c r="M34" s="90"/>
      <c r="N34" s="90"/>
      <c r="O34" s="90"/>
      <c r="P34" s="90"/>
      <c r="Q34" s="90"/>
      <c r="R34" s="106"/>
      <c r="S34" s="109" t="s">
        <v>106</v>
      </c>
      <c r="T34" s="95" t="s">
        <v>3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/>
      <c r="AA34" s="98">
        <v>0</v>
      </c>
      <c r="AB34" s="99">
        <v>2021</v>
      </c>
      <c r="AC34" s="9"/>
    </row>
    <row r="35" spans="1:29" s="7" customFormat="1" ht="24">
      <c r="A35" s="9"/>
      <c r="B35" s="90"/>
      <c r="C35" s="90"/>
      <c r="D35" s="90"/>
      <c r="E35" s="91"/>
      <c r="F35" s="91"/>
      <c r="G35" s="91"/>
      <c r="H35" s="91"/>
      <c r="I35" s="91"/>
      <c r="J35" s="92"/>
      <c r="K35" s="92"/>
      <c r="L35" s="92"/>
      <c r="M35" s="92"/>
      <c r="N35" s="92"/>
      <c r="O35" s="92"/>
      <c r="P35" s="92"/>
      <c r="Q35" s="92"/>
      <c r="R35" s="101"/>
      <c r="S35" s="107" t="s">
        <v>110</v>
      </c>
      <c r="T35" s="95" t="s">
        <v>3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/>
      <c r="AA35" s="98">
        <v>0</v>
      </c>
      <c r="AB35" s="99">
        <v>2021</v>
      </c>
      <c r="AC35" s="9"/>
    </row>
    <row r="36" spans="1:61" s="56" customFormat="1" ht="17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9"/>
      <c r="N36" s="9"/>
      <c r="O36" s="9"/>
      <c r="P36" s="9"/>
      <c r="Q36" s="9"/>
      <c r="R36" s="30"/>
      <c r="S36" s="9"/>
      <c r="T36" s="9"/>
      <c r="U36" s="9"/>
      <c r="V36" s="9"/>
      <c r="W36" s="9"/>
      <c r="X36" s="9"/>
      <c r="Y36" s="9"/>
      <c r="Z36" s="9"/>
      <c r="AA36" s="9"/>
      <c r="AB36" s="9"/>
      <c r="AC36" s="10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55"/>
    </row>
    <row r="37" spans="1:28" s="35" customFormat="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9"/>
      <c r="O37" s="9"/>
      <c r="P37" s="9"/>
      <c r="Q37" s="9"/>
      <c r="R37" s="30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35" customFormat="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9"/>
      <c r="N38" s="9"/>
      <c r="O38" s="9"/>
      <c r="P38" s="9"/>
      <c r="Q38" s="9"/>
      <c r="R38" s="30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s="35" customFormat="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9"/>
      <c r="N39" s="9"/>
      <c r="O39" s="9"/>
      <c r="P39" s="9"/>
      <c r="Q39" s="9"/>
      <c r="R39" s="30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s="35" customFormat="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9"/>
      <c r="N40" s="9"/>
      <c r="O40" s="9"/>
      <c r="P40" s="9"/>
      <c r="Q40" s="9"/>
      <c r="R40" s="30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s="35" customFormat="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9"/>
      <c r="N41" s="9"/>
      <c r="O41" s="9"/>
      <c r="P41" s="9"/>
      <c r="Q41" s="9"/>
      <c r="R41" s="30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s="35" customFormat="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9"/>
      <c r="N42" s="9"/>
      <c r="O42" s="9"/>
      <c r="P42" s="9"/>
      <c r="Q42" s="9"/>
      <c r="R42" s="30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s="35" customFormat="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9"/>
      <c r="N43" s="9"/>
      <c r="O43" s="9"/>
      <c r="P43" s="9"/>
      <c r="Q43" s="9"/>
      <c r="R43" s="30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s="35" customFormat="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9"/>
      <c r="N44" s="9"/>
      <c r="O44" s="9"/>
      <c r="P44" s="9"/>
      <c r="Q44" s="9"/>
      <c r="R44" s="30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s="35" customFormat="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9"/>
      <c r="N45" s="9"/>
      <c r="O45" s="9"/>
      <c r="P45" s="9"/>
      <c r="Q45" s="9"/>
      <c r="R45" s="30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35" customFormat="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9"/>
      <c r="O46" s="9"/>
      <c r="P46" s="9"/>
      <c r="Q46" s="9"/>
      <c r="R46" s="30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35" customFormat="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9"/>
      <c r="N47" s="9"/>
      <c r="O47" s="9"/>
      <c r="P47" s="9"/>
      <c r="Q47" s="9"/>
      <c r="R47" s="30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35" customFormat="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30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35" customFormat="1" ht="300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9"/>
      <c r="N49" s="9"/>
      <c r="O49" s="9"/>
      <c r="P49" s="9"/>
      <c r="Q49" s="9"/>
      <c r="R49" s="30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35" customFormat="1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9"/>
      <c r="N50" s="9"/>
      <c r="O50" s="9"/>
      <c r="P50" s="9"/>
      <c r="Q50" s="9"/>
      <c r="R50" s="30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35" customFormat="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9"/>
      <c r="N51" s="9"/>
      <c r="O51" s="9"/>
      <c r="P51" s="9"/>
      <c r="Q51" s="9"/>
      <c r="R51" s="30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s="35" customFormat="1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9"/>
      <c r="N52" s="9"/>
      <c r="O52" s="9"/>
      <c r="P52" s="9"/>
      <c r="Q52" s="9"/>
      <c r="R52" s="30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35" customFormat="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9"/>
      <c r="N53" s="9"/>
      <c r="O53" s="9"/>
      <c r="P53" s="9"/>
      <c r="Q53" s="9"/>
      <c r="R53" s="30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35" customFormat="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9"/>
      <c r="N54" s="9"/>
      <c r="O54" s="9"/>
      <c r="P54" s="9"/>
      <c r="Q54" s="9"/>
      <c r="R54" s="30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35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9"/>
      <c r="N55" s="9"/>
      <c r="O55" s="9"/>
      <c r="P55" s="9"/>
      <c r="Q55" s="9"/>
      <c r="R55" s="30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35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9"/>
      <c r="O56" s="9"/>
      <c r="P56" s="9"/>
      <c r="Q56" s="9"/>
      <c r="R56" s="30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s="35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9"/>
      <c r="N57" s="9"/>
      <c r="O57" s="9"/>
      <c r="P57" s="9"/>
      <c r="Q57" s="9"/>
      <c r="R57" s="30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s="35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9"/>
      <c r="N58" s="9"/>
      <c r="O58" s="9"/>
      <c r="P58" s="9"/>
      <c r="Q58" s="9"/>
      <c r="R58" s="30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s="35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/>
      <c r="N59" s="9"/>
      <c r="O59" s="9"/>
      <c r="P59" s="9"/>
      <c r="Q59" s="9"/>
      <c r="R59" s="30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s="35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9"/>
      <c r="O60" s="9"/>
      <c r="P60" s="9"/>
      <c r="Q60" s="9"/>
      <c r="R60" s="30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s="35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9"/>
      <c r="O61" s="9"/>
      <c r="P61" s="9"/>
      <c r="Q61" s="9"/>
      <c r="R61" s="30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s="35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9"/>
      <c r="N62" s="9"/>
      <c r="O62" s="9"/>
      <c r="P62" s="9"/>
      <c r="Q62" s="9"/>
      <c r="R62" s="30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s="35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9"/>
      <c r="O63" s="9"/>
      <c r="P63" s="9"/>
      <c r="Q63" s="9"/>
      <c r="R63" s="30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s="35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9"/>
      <c r="N64" s="9"/>
      <c r="O64" s="9"/>
      <c r="P64" s="9"/>
      <c r="Q64" s="9"/>
      <c r="R64" s="30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35" customFormat="1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9"/>
      <c r="N65" s="9"/>
      <c r="O65" s="9"/>
      <c r="P65" s="9"/>
      <c r="Q65" s="9"/>
      <c r="R65" s="30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s="35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  <c r="P66" s="9"/>
      <c r="Q66" s="9"/>
      <c r="R66" s="30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s="35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  <c r="P67" s="9"/>
      <c r="Q67" s="9"/>
      <c r="R67" s="30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35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30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s="35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30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s="35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30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s="35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30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s="35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30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s="35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30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s="35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30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s="35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30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s="35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30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s="35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30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s="35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30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s="35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30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s="35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30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s="35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30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s="35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30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s="35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30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s="35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30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s="35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30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s="35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30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35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30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35" customFormat="1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30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35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30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35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30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s="35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30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s="35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30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s="35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30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s="35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30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35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30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35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30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s="35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30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s="35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30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s="35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30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s="35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30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s="35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30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s="35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30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s="35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30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s="35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30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s="35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30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s="35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30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35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30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35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30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35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30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s="35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30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35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30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s="35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30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s="35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30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s="35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30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s="35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30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s="35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30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s="35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30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s="35" customFormat="1" ht="60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30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s="35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30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s="35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30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s="35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30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s="35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30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s="35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30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s="35" customFormat="1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30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s="35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30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s="35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30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s="35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30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s="35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30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s="35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30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s="35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30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s="35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30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s="35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30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s="35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30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s="35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30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s="35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30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s="35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30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s="35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30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s="35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30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s="35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30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s="35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30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s="35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30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s="35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30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s="35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30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s="35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30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s="35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30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s="35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30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s="35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30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s="35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30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s="35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30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s="35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30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s="35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30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s="35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30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s="35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30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s="35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30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s="35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30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s="35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27"/>
      <c r="O156" s="9"/>
      <c r="P156" s="9"/>
      <c r="Q156" s="9"/>
      <c r="R156" s="30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s="35" customFormat="1" ht="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7"/>
      <c r="N157" s="27"/>
      <c r="O157" s="27"/>
      <c r="P157" s="27"/>
      <c r="Q157" s="27"/>
      <c r="R157" s="33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1:28" s="35" customFormat="1" ht="1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7"/>
      <c r="N158" s="27"/>
      <c r="O158" s="27"/>
      <c r="P158" s="27"/>
      <c r="Q158" s="27"/>
      <c r="R158" s="33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1:28" ht="1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7"/>
      <c r="N159" s="27"/>
      <c r="O159" s="27"/>
      <c r="P159" s="27"/>
      <c r="Q159" s="27"/>
      <c r="R159" s="33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1:28" ht="1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7"/>
      <c r="N160" s="27"/>
      <c r="O160" s="27"/>
      <c r="P160" s="27"/>
      <c r="Q160" s="27"/>
      <c r="R160" s="33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1:28" ht="1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7"/>
      <c r="N161" s="27"/>
      <c r="O161" s="27"/>
      <c r="P161" s="27"/>
      <c r="Q161" s="27"/>
      <c r="R161" s="33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1:28" ht="1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7"/>
      <c r="N162" s="27"/>
      <c r="O162" s="27"/>
      <c r="P162" s="27"/>
      <c r="Q162" s="27"/>
      <c r="R162" s="33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1:28" ht="1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7"/>
      <c r="N163" s="27"/>
      <c r="O163" s="27"/>
      <c r="P163" s="27"/>
      <c r="Q163" s="27"/>
      <c r="R163" s="33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1:28" ht="1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7"/>
      <c r="N164" s="27"/>
      <c r="O164" s="27"/>
      <c r="P164" s="27"/>
      <c r="Q164" s="27"/>
      <c r="R164" s="33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1:28" ht="1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7"/>
      <c r="N165" s="27"/>
      <c r="O165" s="27"/>
      <c r="P165" s="27"/>
      <c r="Q165" s="27"/>
      <c r="R165" s="33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1:28" ht="1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7"/>
      <c r="N166" s="27"/>
      <c r="O166" s="27"/>
      <c r="P166" s="27"/>
      <c r="Q166" s="27"/>
      <c r="R166" s="33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1:28" ht="1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7"/>
      <c r="N167" s="27"/>
      <c r="O167" s="27"/>
      <c r="P167" s="27"/>
      <c r="Q167" s="27"/>
      <c r="R167" s="33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1:28" ht="1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7"/>
      <c r="N168" s="27"/>
      <c r="O168" s="27"/>
      <c r="P168" s="27"/>
      <c r="Q168" s="27"/>
      <c r="R168" s="33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1:28" ht="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7"/>
      <c r="N169" s="27"/>
      <c r="O169" s="27"/>
      <c r="P169" s="27"/>
      <c r="Q169" s="27"/>
      <c r="R169" s="33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1:28" ht="1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7"/>
      <c r="N170" s="27"/>
      <c r="O170" s="27"/>
      <c r="P170" s="27"/>
      <c r="Q170" s="27"/>
      <c r="R170" s="33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1:28" ht="1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7"/>
      <c r="N171" s="27"/>
      <c r="O171" s="27"/>
      <c r="P171" s="27"/>
      <c r="Q171" s="27"/>
      <c r="R171" s="33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1:28" ht="1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7"/>
      <c r="N172" s="27"/>
      <c r="O172" s="27"/>
      <c r="P172" s="27"/>
      <c r="Q172" s="27"/>
      <c r="R172" s="33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1:28" ht="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7"/>
      <c r="N173" s="27"/>
      <c r="O173" s="27"/>
      <c r="P173" s="27"/>
      <c r="Q173" s="27"/>
      <c r="R173" s="33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1:28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7"/>
      <c r="N174" s="27"/>
      <c r="O174" s="27"/>
      <c r="P174" s="27"/>
      <c r="Q174" s="27"/>
      <c r="R174" s="33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1:28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7"/>
      <c r="N175" s="27"/>
      <c r="O175" s="27"/>
      <c r="P175" s="27"/>
      <c r="Q175" s="27"/>
      <c r="R175" s="33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1:28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7"/>
      <c r="N176" s="27"/>
      <c r="O176" s="27"/>
      <c r="P176" s="27"/>
      <c r="Q176" s="27"/>
      <c r="R176" s="33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1:28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7"/>
      <c r="N177" s="27"/>
      <c r="O177" s="27"/>
      <c r="P177" s="27"/>
      <c r="Q177" s="27"/>
      <c r="R177" s="33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1:28" ht="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7"/>
      <c r="N178" s="27"/>
      <c r="O178" s="27"/>
      <c r="P178" s="27"/>
      <c r="Q178" s="27"/>
      <c r="R178" s="33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1:28" ht="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7"/>
      <c r="N179" s="27"/>
      <c r="O179" s="27"/>
      <c r="P179" s="27"/>
      <c r="Q179" s="27"/>
      <c r="R179" s="33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1:28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7"/>
      <c r="N180" s="27"/>
      <c r="O180" s="27"/>
      <c r="P180" s="27"/>
      <c r="Q180" s="27"/>
      <c r="R180" s="33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1:28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7"/>
      <c r="N181" s="27"/>
      <c r="O181" s="27"/>
      <c r="P181" s="27"/>
      <c r="Q181" s="27"/>
      <c r="R181" s="33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1:28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7"/>
      <c r="N182" s="27"/>
      <c r="O182" s="27"/>
      <c r="P182" s="27"/>
      <c r="Q182" s="27"/>
      <c r="R182" s="33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1:28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7"/>
      <c r="N183" s="27"/>
      <c r="O183" s="27"/>
      <c r="P183" s="27"/>
      <c r="Q183" s="27"/>
      <c r="R183" s="33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1:28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7"/>
      <c r="N184" s="27"/>
      <c r="O184" s="27"/>
      <c r="P184" s="27"/>
      <c r="Q184" s="27"/>
      <c r="R184" s="33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1:28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7"/>
      <c r="N185" s="27"/>
      <c r="O185" s="27"/>
      <c r="P185" s="27"/>
      <c r="Q185" s="27"/>
      <c r="R185" s="33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1:28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7"/>
      <c r="N186" s="27"/>
      <c r="O186" s="27"/>
      <c r="P186" s="27"/>
      <c r="Q186" s="27"/>
      <c r="R186" s="33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1:28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7"/>
      <c r="N187" s="27"/>
      <c r="O187" s="27"/>
      <c r="P187" s="27"/>
      <c r="Q187" s="27"/>
      <c r="R187" s="33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1:28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7"/>
      <c r="N188" s="27"/>
      <c r="O188" s="27"/>
      <c r="P188" s="27"/>
      <c r="Q188" s="27"/>
      <c r="R188" s="33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1:28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7"/>
      <c r="N189" s="27"/>
      <c r="O189" s="27"/>
      <c r="P189" s="27"/>
      <c r="Q189" s="27"/>
      <c r="R189" s="33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1:28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7"/>
      <c r="N190" s="27"/>
      <c r="O190" s="27"/>
      <c r="P190" s="27"/>
      <c r="Q190" s="27"/>
      <c r="R190" s="33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1:28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7"/>
      <c r="N191" s="27"/>
      <c r="O191" s="27"/>
      <c r="P191" s="27"/>
      <c r="Q191" s="27"/>
      <c r="R191" s="33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1:28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7"/>
      <c r="N192" s="27"/>
      <c r="O192" s="27"/>
      <c r="P192" s="27"/>
      <c r="Q192" s="27"/>
      <c r="R192" s="33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1:28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7"/>
      <c r="N193" s="27"/>
      <c r="O193" s="27"/>
      <c r="P193" s="27"/>
      <c r="Q193" s="27"/>
      <c r="R193" s="33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1:28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7"/>
      <c r="N194" s="27"/>
      <c r="O194" s="27"/>
      <c r="P194" s="27"/>
      <c r="Q194" s="27"/>
      <c r="R194" s="33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1:28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7"/>
      <c r="N195" s="27"/>
      <c r="O195" s="27"/>
      <c r="P195" s="27"/>
      <c r="Q195" s="27"/>
      <c r="R195" s="33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1:28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7"/>
      <c r="N196" s="27"/>
      <c r="O196" s="27"/>
      <c r="P196" s="27"/>
      <c r="Q196" s="27"/>
      <c r="R196" s="33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1:28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7"/>
      <c r="N197" s="27"/>
      <c r="O197" s="27"/>
      <c r="P197" s="27"/>
      <c r="Q197" s="27"/>
      <c r="R197" s="33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1:28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7"/>
      <c r="N198" s="27"/>
      <c r="O198" s="27"/>
      <c r="P198" s="27"/>
      <c r="Q198" s="27"/>
      <c r="R198" s="33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1:28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7"/>
      <c r="N199" s="27"/>
      <c r="O199" s="27"/>
      <c r="P199" s="27"/>
      <c r="Q199" s="27"/>
      <c r="R199" s="33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1:28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7"/>
      <c r="N200" s="27"/>
      <c r="O200" s="27"/>
      <c r="P200" s="27"/>
      <c r="Q200" s="27"/>
      <c r="R200" s="33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1:28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7"/>
      <c r="N201" s="27"/>
      <c r="O201" s="27"/>
      <c r="P201" s="27"/>
      <c r="Q201" s="27"/>
      <c r="R201" s="33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1:28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7"/>
      <c r="N202" s="27"/>
      <c r="O202" s="27"/>
      <c r="P202" s="27"/>
      <c r="Q202" s="27"/>
      <c r="R202" s="33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1:28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7"/>
      <c r="N203" s="27"/>
      <c r="O203" s="27"/>
      <c r="P203" s="27"/>
      <c r="Q203" s="27"/>
      <c r="R203" s="33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1:28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7"/>
      <c r="N204" s="27"/>
      <c r="O204" s="27"/>
      <c r="P204" s="27"/>
      <c r="Q204" s="27"/>
      <c r="R204" s="33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1:28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7"/>
      <c r="N205" s="27"/>
      <c r="O205" s="27"/>
      <c r="P205" s="27"/>
      <c r="Q205" s="27"/>
      <c r="R205" s="33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1:28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7"/>
      <c r="N206" s="27"/>
      <c r="O206" s="27"/>
      <c r="P206" s="27"/>
      <c r="Q206" s="27"/>
      <c r="R206" s="33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1:28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7"/>
      <c r="N207" s="27"/>
      <c r="O207" s="27"/>
      <c r="P207" s="27"/>
      <c r="Q207" s="27"/>
      <c r="R207" s="33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1:28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7"/>
      <c r="N208" s="27"/>
      <c r="O208" s="27"/>
      <c r="P208" s="27"/>
      <c r="Q208" s="27"/>
      <c r="R208" s="33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1:28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7"/>
      <c r="N209" s="27"/>
      <c r="O209" s="27"/>
      <c r="P209" s="27"/>
      <c r="Q209" s="27"/>
      <c r="R209" s="33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1:28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7"/>
      <c r="N210" s="27"/>
      <c r="O210" s="27"/>
      <c r="P210" s="27"/>
      <c r="Q210" s="27"/>
      <c r="R210" s="33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1:28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7"/>
      <c r="N211" s="27"/>
      <c r="O211" s="27"/>
      <c r="P211" s="27"/>
      <c r="Q211" s="27"/>
      <c r="R211" s="33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1:28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7"/>
      <c r="N212" s="27"/>
      <c r="O212" s="27"/>
      <c r="P212" s="27"/>
      <c r="Q212" s="27"/>
      <c r="R212" s="33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1:28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7"/>
      <c r="N213" s="27"/>
      <c r="O213" s="27"/>
      <c r="P213" s="27"/>
      <c r="Q213" s="27"/>
      <c r="R213" s="33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1:28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7"/>
      <c r="N214" s="27"/>
      <c r="O214" s="27"/>
      <c r="P214" s="27"/>
      <c r="Q214" s="27"/>
      <c r="R214" s="33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1:28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7"/>
      <c r="N215" s="27"/>
      <c r="O215" s="27"/>
      <c r="P215" s="27"/>
      <c r="Q215" s="27"/>
      <c r="R215" s="33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1:28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7"/>
      <c r="N216" s="27"/>
      <c r="O216" s="27"/>
      <c r="P216" s="27"/>
      <c r="Q216" s="27"/>
      <c r="R216" s="33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7"/>
      <c r="N217" s="27"/>
      <c r="O217" s="27"/>
      <c r="P217" s="27"/>
      <c r="Q217" s="27"/>
      <c r="R217" s="33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1:28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7"/>
      <c r="N218" s="27"/>
      <c r="O218" s="27"/>
      <c r="P218" s="27"/>
      <c r="Q218" s="27"/>
      <c r="R218" s="33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1:28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7"/>
      <c r="N219" s="27"/>
      <c r="O219" s="27"/>
      <c r="P219" s="27"/>
      <c r="Q219" s="27"/>
      <c r="R219" s="33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1:28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7"/>
      <c r="N220" s="27"/>
      <c r="O220" s="27"/>
      <c r="P220" s="27"/>
      <c r="Q220" s="27"/>
      <c r="R220" s="33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1:28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7"/>
      <c r="N221" s="27"/>
      <c r="O221" s="27"/>
      <c r="P221" s="27"/>
      <c r="Q221" s="27"/>
      <c r="R221" s="33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1:28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7"/>
      <c r="N222" s="27"/>
      <c r="O222" s="27"/>
      <c r="P222" s="27"/>
      <c r="Q222" s="27"/>
      <c r="R222" s="33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1:28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7"/>
      <c r="N223" s="27"/>
      <c r="O223" s="27"/>
      <c r="P223" s="27"/>
      <c r="Q223" s="27"/>
      <c r="R223" s="33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1:28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7"/>
      <c r="N224" s="27"/>
      <c r="O224" s="27"/>
      <c r="P224" s="27"/>
      <c r="Q224" s="27"/>
      <c r="R224" s="33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1:28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7"/>
      <c r="N225" s="27"/>
      <c r="O225" s="27"/>
      <c r="P225" s="27"/>
      <c r="Q225" s="27"/>
      <c r="R225" s="33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1:28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7"/>
      <c r="N226" s="27"/>
      <c r="O226" s="27"/>
      <c r="P226" s="27"/>
      <c r="Q226" s="27"/>
      <c r="R226" s="33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1:28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7"/>
      <c r="N227" s="27"/>
      <c r="O227" s="27"/>
      <c r="P227" s="27"/>
      <c r="Q227" s="27"/>
      <c r="R227" s="33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1:28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7"/>
      <c r="N228" s="27"/>
      <c r="O228" s="27"/>
      <c r="P228" s="27"/>
      <c r="Q228" s="27"/>
      <c r="R228" s="33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1:28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7"/>
      <c r="N229" s="27"/>
      <c r="O229" s="27"/>
      <c r="P229" s="27"/>
      <c r="Q229" s="27"/>
      <c r="R229" s="33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1:28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7"/>
      <c r="N230" s="27"/>
      <c r="O230" s="27"/>
      <c r="P230" s="27"/>
      <c r="Q230" s="27"/>
      <c r="R230" s="33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1:28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7"/>
      <c r="N231" s="27"/>
      <c r="O231" s="27"/>
      <c r="P231" s="27"/>
      <c r="Q231" s="27"/>
      <c r="R231" s="33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1:28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7"/>
      <c r="N232" s="27"/>
      <c r="O232" s="27"/>
      <c r="P232" s="27"/>
      <c r="Q232" s="27"/>
      <c r="R232" s="33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1:28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7"/>
      <c r="N233" s="27"/>
      <c r="O233" s="27"/>
      <c r="P233" s="27"/>
      <c r="Q233" s="27"/>
      <c r="R233" s="33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1:28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7"/>
      <c r="N234" s="27"/>
      <c r="O234" s="27"/>
      <c r="P234" s="27"/>
      <c r="Q234" s="27"/>
      <c r="R234" s="33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1:28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7"/>
      <c r="N235" s="27"/>
      <c r="O235" s="27"/>
      <c r="P235" s="27"/>
      <c r="Q235" s="27"/>
      <c r="R235" s="33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1:28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7"/>
      <c r="N236" s="27"/>
      <c r="O236" s="27"/>
      <c r="P236" s="27"/>
      <c r="Q236" s="27"/>
      <c r="R236" s="33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1:28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7"/>
      <c r="N237" s="27"/>
      <c r="O237" s="27"/>
      <c r="P237" s="27"/>
      <c r="Q237" s="27"/>
      <c r="R237" s="33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7"/>
      <c r="N238" s="27"/>
      <c r="O238" s="27"/>
      <c r="P238" s="27"/>
      <c r="Q238" s="27"/>
      <c r="R238" s="33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1:28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7"/>
      <c r="N239" s="27"/>
      <c r="O239" s="27"/>
      <c r="P239" s="27"/>
      <c r="Q239" s="27"/>
      <c r="R239" s="33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1:28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7"/>
      <c r="N240" s="27"/>
      <c r="O240" s="27"/>
      <c r="P240" s="27"/>
      <c r="Q240" s="27"/>
      <c r="R240" s="33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1:28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7"/>
      <c r="N241" s="27"/>
      <c r="O241" s="27"/>
      <c r="P241" s="27"/>
      <c r="Q241" s="27"/>
      <c r="R241" s="33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1:28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7"/>
      <c r="N242" s="27"/>
      <c r="O242" s="27"/>
      <c r="P242" s="27"/>
      <c r="Q242" s="27"/>
      <c r="R242" s="33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1:28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7"/>
      <c r="N243" s="27"/>
      <c r="O243" s="27"/>
      <c r="P243" s="27"/>
      <c r="Q243" s="27"/>
      <c r="R243" s="33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1:28" ht="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7"/>
      <c r="N244" s="27"/>
      <c r="O244" s="27"/>
      <c r="P244" s="27"/>
      <c r="Q244" s="27"/>
      <c r="R244" s="33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1:28" ht="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7"/>
      <c r="N245" s="27"/>
      <c r="O245" s="27"/>
      <c r="P245" s="27"/>
      <c r="Q245" s="27"/>
      <c r="R245" s="33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1:28" ht="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7"/>
      <c r="N246" s="27"/>
      <c r="O246" s="27"/>
      <c r="P246" s="27"/>
      <c r="Q246" s="27"/>
      <c r="R246" s="33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1:28" ht="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7"/>
      <c r="N247" s="27"/>
      <c r="O247" s="27"/>
      <c r="P247" s="27"/>
      <c r="Q247" s="27"/>
      <c r="R247" s="33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1:28" ht="1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7"/>
      <c r="N248" s="27"/>
      <c r="O248" s="27"/>
      <c r="P248" s="27"/>
      <c r="Q248" s="27"/>
      <c r="R248" s="33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1:28" ht="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7"/>
      <c r="N249" s="27"/>
      <c r="O249" s="27"/>
      <c r="P249" s="27"/>
      <c r="Q249" s="27"/>
      <c r="R249" s="33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1:28" ht="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33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1:28" ht="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O251" s="27"/>
      <c r="P251" s="27"/>
      <c r="Q251" s="27"/>
      <c r="R251" s="33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</sheetData>
  <sheetProtection/>
  <mergeCells count="19">
    <mergeCell ref="AA13:AB14"/>
    <mergeCell ref="E14:F15"/>
    <mergeCell ref="J11:AB11"/>
    <mergeCell ref="B14:D15"/>
    <mergeCell ref="X1:AB1"/>
    <mergeCell ref="X2:AB2"/>
    <mergeCell ref="D6:AB6"/>
    <mergeCell ref="D4:AB4"/>
    <mergeCell ref="D5:AB5"/>
    <mergeCell ref="D7:AB7"/>
    <mergeCell ref="U13:Z14"/>
    <mergeCell ref="I14:O15"/>
    <mergeCell ref="G14:H15"/>
    <mergeCell ref="P13:R15"/>
    <mergeCell ref="D8:AB8"/>
    <mergeCell ref="T13:T15"/>
    <mergeCell ref="S13:S15"/>
    <mergeCell ref="B13:O13"/>
    <mergeCell ref="J10:AB10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2018-03-13T13:50:07Z</cp:lastPrinted>
  <dcterms:created xsi:type="dcterms:W3CDTF">2011-12-09T07:36:49Z</dcterms:created>
  <dcterms:modified xsi:type="dcterms:W3CDTF">2018-03-13T13:51:00Z</dcterms:modified>
  <cp:category/>
  <cp:version/>
  <cp:contentType/>
  <cp:contentStatus/>
</cp:coreProperties>
</file>