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97" activeTab="1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0">'часть 1'!$16:$16</definedName>
    <definedName name="_xlnm.Print_Area" localSheetId="0">'часть 1'!$A$16:$U$40</definedName>
    <definedName name="_xlnm.Print_Area" localSheetId="1">'часть 2'!$A$1:$X$31</definedName>
    <definedName name="_xlnm.Print_Area" localSheetId="2">'часть 3'!$A$1:$F$16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fullCalcOnLoad="1"/>
</workbook>
</file>

<file path=xl/sharedStrings.xml><?xml version="1.0" encoding="utf-8"?>
<sst xmlns="http://schemas.openxmlformats.org/spreadsheetml/2006/main" count="167" uniqueCount="100">
  <si>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</si>
  <si>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</si>
  <si>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</si>
  <si>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</si>
  <si>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</si>
  <si>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</si>
  <si>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</si>
  <si>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</si>
  <si>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</si>
  <si>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</si>
  <si>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</si>
  <si>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</si>
  <si>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</si>
  <si>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</si>
  <si>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</si>
  <si>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</si>
  <si>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</si>
  <si>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</si>
  <si>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</si>
  <si>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</si>
  <si>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</si>
  <si>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</si>
  <si>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</si>
  <si>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</si>
  <si>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</si>
  <si>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</si>
  <si>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</si>
  <si>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</si>
  <si>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</si>
  <si>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</si>
  <si>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</si>
  <si>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</si>
  <si>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</si>
  <si>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</si>
  <si>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</si>
  <si>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</si>
  <si>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</si>
  <si>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</si>
  <si>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</si>
  <si>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</si>
  <si>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</si>
  <si>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</si>
  <si>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</si>
  <si>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</si>
  <si>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Формирование фонда капитального ремонта многоквартирного дома на счете регионального оператора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</si>
  <si>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</si>
  <si>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</si>
  <si>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</si>
  <si>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</si>
  <si>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</si>
  <si>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</si>
  <si>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</si>
  <si>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</si>
  <si>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</si>
  <si>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</si>
  <si>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</si>
  <si>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</si>
  <si>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от                      №     -пп                      </t>
  </si>
  <si>
    <t xml:space="preserve">электроснабжения </t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</si>
  <si>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</si>
  <si>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</si>
  <si>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</si>
  <si>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ремонт крыши, в том числе устройство выходов на кровлю;</t>
    </r>
  </si>
  <si>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</si>
  <si>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</si>
  <si>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техническое обследование общего имущества в многоквартирном доме</t>
    </r>
  </si>
  <si>
    <t>ул. Восточная д. 1</t>
  </si>
  <si>
    <t>ул. Северная д. 5а</t>
  </si>
  <si>
    <t>ул. Восточная д. 25</t>
  </si>
  <si>
    <t>ул. им. Василенкова д.3</t>
  </si>
  <si>
    <t>ул. им. Смирнова д. 20</t>
  </si>
  <si>
    <t>пл. Вокзальная д. 5</t>
  </si>
  <si>
    <t>ул. Песчаная д. 23</t>
  </si>
  <si>
    <r>
      <t>установка приборов учета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</si>
  <si>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
</t>
    </r>
  </si>
  <si>
    <r>
      <t>ремонт крыши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 </t>
    </r>
  </si>
  <si>
    <r>
      <t>ремонт подвальных помещений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</t>
    </r>
  </si>
  <si>
    <r>
      <t>разработка проектной документа-ции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
</t>
    </r>
  </si>
  <si>
    <r>
      <t>проведение технического обследования</t>
    </r>
    <r>
      <rPr>
        <vertAlign val="superscript"/>
        <sz val="12"/>
        <color indexed="8"/>
        <rFont val="Times New Roman"/>
        <family val="1"/>
      </rPr>
      <t>7</t>
    </r>
  </si>
  <si>
    <r>
      <t xml:space="preserve">теплоснабжения </t>
    </r>
    <r>
      <rPr>
        <vertAlign val="superscript"/>
        <sz val="12"/>
        <color indexed="8"/>
        <rFont val="Times New Roman"/>
        <family val="1"/>
      </rPr>
      <t>1</t>
    </r>
  </si>
  <si>
    <r>
      <t>Начало проведения капитального ремонта</t>
    </r>
    <r>
      <rPr>
        <u val="single"/>
        <sz val="12"/>
        <color indexed="8"/>
        <rFont val="Times New Roman"/>
        <family val="1"/>
      </rPr>
      <t xml:space="preserve"> 2017</t>
    </r>
    <r>
      <rPr>
        <sz val="12"/>
        <color indexed="8"/>
        <rFont val="Times New Roman"/>
        <family val="1"/>
      </rPr>
      <t xml:space="preserve">   год</t>
    </r>
  </si>
  <si>
    <r>
      <t>Начало проведения капитального ремонта</t>
    </r>
    <r>
      <rPr>
        <u val="single"/>
        <sz val="12"/>
        <color indexed="8"/>
        <rFont val="Times New Roman"/>
        <family val="1"/>
      </rPr>
      <t xml:space="preserve"> 2018 </t>
    </r>
    <r>
      <rPr>
        <sz val="12"/>
        <color indexed="8"/>
        <rFont val="Times New Roman"/>
        <family val="1"/>
      </rPr>
      <t>год</t>
    </r>
  </si>
  <si>
    <r>
      <t>Начало проведения капитального ремонта</t>
    </r>
    <r>
      <rPr>
        <u val="single"/>
        <sz val="12"/>
        <color indexed="8"/>
        <rFont val="Times New Roman"/>
        <family val="1"/>
      </rPr>
      <t xml:space="preserve"> 2019 </t>
    </r>
    <r>
      <rPr>
        <sz val="12"/>
        <color indexed="8"/>
        <rFont val="Times New Roman"/>
        <family val="1"/>
      </rPr>
      <t>год</t>
    </r>
  </si>
  <si>
    <t>Начало проведения капитального ремонта 2017  год</t>
  </si>
  <si>
    <t>Начало проведения капитального ремонта 2018 год</t>
  </si>
  <si>
    <t>Начало проведения капитального ремонта 2019 год</t>
  </si>
  <si>
    <t>ул. Вокзальная д. 5</t>
  </si>
  <si>
    <t>ул. им. Василенкова д. 3</t>
  </si>
  <si>
    <t>кирпичные</t>
  </si>
  <si>
    <t>панельные</t>
  </si>
  <si>
    <t>Начало проведения капитального ремонта 2017 год</t>
  </si>
  <si>
    <t>Максатихинский район</t>
  </si>
  <si>
    <t>в многоквартирных домах на 2017-2019 годы</t>
  </si>
  <si>
    <t>муниципального образования Максатихинский район</t>
  </si>
  <si>
    <t>Приложение 1</t>
  </si>
  <si>
    <t xml:space="preserve">к постановлению администрации Максатихинского района Тверской области
</t>
  </si>
  <si>
    <t>Глава Максатихинского района Тверской области</t>
  </si>
  <si>
    <t>М.П.</t>
  </si>
  <si>
    <t>Паскин К.Г.</t>
  </si>
  <si>
    <t>Глава Максатихинского района Тверской области                                                                                              Паскин К.Г.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</si>
</sst>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172" fontId="12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1" fillId="20" borderId="0" xfId="0" applyFont="1" applyFill="1" applyAlignment="1">
      <alignment/>
    </xf>
    <xf numFmtId="0" fontId="11" fillId="9" borderId="0" xfId="0" applyFont="1" applyFill="1" applyAlignment="1">
      <alignment/>
    </xf>
    <xf numFmtId="0" fontId="11" fillId="2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9" borderId="11" xfId="0" applyFont="1" applyFill="1" applyBorder="1" applyAlignment="1">
      <alignment vertical="center"/>
    </xf>
    <xf numFmtId="4" fontId="3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4" fontId="3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9" borderId="11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/>
    </xf>
    <xf numFmtId="0" fontId="8" fillId="9" borderId="11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3" fontId="8" fillId="9" borderId="11" xfId="0" applyNumberFormat="1" applyFont="1" applyFill="1" applyBorder="1" applyAlignment="1">
      <alignment horizontal="center" vertical="center"/>
    </xf>
    <xf numFmtId="3" fontId="8" fillId="9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fill" vertical="center" wrapText="1" readingOrder="1"/>
    </xf>
    <xf numFmtId="0" fontId="13" fillId="0" borderId="0" xfId="0" applyFont="1" applyFill="1" applyAlignment="1">
      <alignment horizontal="fill" vertical="center"/>
    </xf>
    <xf numFmtId="0" fontId="11" fillId="0" borderId="0" xfId="0" applyFont="1" applyFill="1" applyAlignment="1">
      <alignment horizontal="fill" vertical="center" readingOrder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textRotation="90" wrapText="1"/>
    </xf>
    <xf numFmtId="0" fontId="3" fillId="0" borderId="11" xfId="0" applyFont="1" applyBorder="1" applyAlignment="1">
      <alignment textRotation="90"/>
    </xf>
    <xf numFmtId="0" fontId="11" fillId="0" borderId="0" xfId="0" applyFont="1" applyFill="1" applyAlignment="1">
      <alignment horizontal="fill" vertical="center" readingOrder="1"/>
    </xf>
    <xf numFmtId="0" fontId="0" fillId="0" borderId="0" xfId="0" applyAlignment="1">
      <alignment readingOrder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fill" vertical="center" wrapText="1" readingOrder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V146"/>
  <sheetViews>
    <sheetView zoomScale="70" zoomScaleNormal="70" zoomScalePageLayoutView="0" workbookViewId="0" topLeftCell="A20">
      <selection activeCell="A1" sqref="A1:U39"/>
    </sheetView>
  </sheetViews>
  <sheetFormatPr defaultColWidth="8.8515625" defaultRowHeight="15"/>
  <cols>
    <col min="1" max="1" width="6.421875" style="2" customWidth="1"/>
    <col min="2" max="2" width="33.7109375" style="2" customWidth="1"/>
    <col min="3" max="3" width="6.57421875" style="3" customWidth="1"/>
    <col min="4" max="4" width="7.421875" style="3" customWidth="1"/>
    <col min="5" max="5" width="13.7109375" style="3" customWidth="1"/>
    <col min="6" max="6" width="6.00390625" style="3" customWidth="1"/>
    <col min="7" max="7" width="5.8515625" style="3" customWidth="1"/>
    <col min="8" max="8" width="8.28125" style="3" customWidth="1"/>
    <col min="9" max="9" width="9.8515625" style="3" bestFit="1" customWidth="1"/>
    <col min="10" max="10" width="15.28125" style="3" customWidth="1"/>
    <col min="11" max="11" width="12.8515625" style="3" customWidth="1"/>
    <col min="12" max="12" width="18.57421875" style="3" customWidth="1"/>
    <col min="13" max="13" width="8.8515625" style="3" customWidth="1"/>
    <col min="14" max="14" width="10.140625" style="3" customWidth="1"/>
    <col min="15" max="15" width="12.421875" style="3" customWidth="1"/>
    <col min="16" max="16" width="9.421875" style="3" customWidth="1"/>
    <col min="17" max="17" width="11.57421875" style="3" customWidth="1"/>
    <col min="18" max="18" width="11.00390625" style="3" customWidth="1"/>
    <col min="19" max="19" width="11.28125" style="3" customWidth="1"/>
    <col min="20" max="20" width="16.140625" style="3" customWidth="1"/>
    <col min="21" max="21" width="9.57421875" style="3" customWidth="1"/>
    <col min="22" max="23" width="10.00390625" style="3" bestFit="1" customWidth="1"/>
    <col min="24" max="16384" width="8.8515625" style="3" customWidth="1"/>
  </cols>
  <sheetData>
    <row r="1" spans="1:20" s="19" customFormat="1" ht="18.75">
      <c r="A1" s="6"/>
      <c r="B1" s="6"/>
      <c r="O1" s="104" t="s">
        <v>94</v>
      </c>
      <c r="P1" s="104"/>
      <c r="Q1" s="104"/>
      <c r="R1" s="104"/>
      <c r="S1" s="104"/>
      <c r="T1" s="104"/>
    </row>
    <row r="2" spans="1:20" s="19" customFormat="1" ht="36" customHeight="1">
      <c r="A2" s="6"/>
      <c r="B2" s="6"/>
      <c r="O2" s="105" t="s">
        <v>95</v>
      </c>
      <c r="P2" s="105"/>
      <c r="Q2" s="105"/>
      <c r="R2" s="105"/>
      <c r="S2" s="105"/>
      <c r="T2" s="105"/>
    </row>
    <row r="3" spans="1:20" s="19" customFormat="1" ht="18" customHeight="1">
      <c r="A3" s="6"/>
      <c r="B3" s="6"/>
      <c r="O3" s="105" t="s">
        <v>57</v>
      </c>
      <c r="P3" s="105"/>
      <c r="Q3" s="105"/>
      <c r="R3" s="105"/>
      <c r="S3" s="105"/>
      <c r="T3" s="105"/>
    </row>
    <row r="4" spans="1:20" s="19" customFormat="1" ht="4.5" customHeight="1">
      <c r="A4" s="6"/>
      <c r="B4" s="6"/>
      <c r="O4" s="16"/>
      <c r="P4" s="16"/>
      <c r="Q4" s="16"/>
      <c r="R4" s="16"/>
      <c r="S4" s="16"/>
      <c r="T4" s="16"/>
    </row>
    <row r="5" spans="1:20" s="19" customFormat="1" ht="30" customHeight="1">
      <c r="A5" s="6"/>
      <c r="B5" s="6"/>
      <c r="J5" s="4"/>
      <c r="K5" s="4"/>
      <c r="L5" s="4"/>
      <c r="M5" s="4"/>
      <c r="N5" s="5"/>
      <c r="O5" s="106"/>
      <c r="P5" s="106"/>
      <c r="Q5" s="106"/>
      <c r="R5" s="106"/>
      <c r="S5" s="106"/>
      <c r="T5" s="106"/>
    </row>
    <row r="6" spans="10:20" ht="5.25" customHeight="1">
      <c r="J6" s="4"/>
      <c r="K6" s="4"/>
      <c r="L6" s="4"/>
      <c r="M6" s="4"/>
      <c r="N6" s="5"/>
      <c r="O6" s="6"/>
      <c r="P6" s="6"/>
      <c r="Q6" s="6"/>
      <c r="R6" s="6"/>
      <c r="S6" s="6"/>
      <c r="T6" s="6"/>
    </row>
    <row r="7" spans="1:20" ht="18" customHeight="1">
      <c r="A7" s="107" t="s">
        <v>34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ht="18.75" customHeight="1">
      <c r="A8" s="107" t="s">
        <v>35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18" customHeight="1">
      <c r="A9" s="107" t="s">
        <v>92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1" ht="20.25" customHeight="1">
      <c r="A10" s="107" t="s">
        <v>93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6"/>
    </row>
    <row r="11" spans="1:20" ht="18" customHeight="1">
      <c r="A11" s="109" t="s">
        <v>36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85"/>
    </row>
    <row r="12" spans="1:21" ht="27" customHeight="1">
      <c r="A12" s="86" t="s">
        <v>0</v>
      </c>
      <c r="B12" s="86" t="s">
        <v>11</v>
      </c>
      <c r="C12" s="89" t="s">
        <v>12</v>
      </c>
      <c r="D12" s="90"/>
      <c r="E12" s="91" t="s">
        <v>13</v>
      </c>
      <c r="F12" s="91" t="s">
        <v>14</v>
      </c>
      <c r="G12" s="91" t="s">
        <v>15</v>
      </c>
      <c r="H12" s="97" t="s">
        <v>16</v>
      </c>
      <c r="I12" s="110" t="s">
        <v>17</v>
      </c>
      <c r="J12" s="111"/>
      <c r="K12" s="97" t="s">
        <v>18</v>
      </c>
      <c r="L12" s="112" t="s">
        <v>19</v>
      </c>
      <c r="M12" s="113"/>
      <c r="N12" s="113"/>
      <c r="O12" s="113"/>
      <c r="P12" s="113"/>
      <c r="Q12" s="114"/>
      <c r="R12" s="97" t="s">
        <v>20</v>
      </c>
      <c r="S12" s="97" t="s">
        <v>21</v>
      </c>
      <c r="T12" s="95" t="s">
        <v>54</v>
      </c>
      <c r="U12" s="95"/>
    </row>
    <row r="13" spans="1:21" ht="15" customHeight="1">
      <c r="A13" s="87"/>
      <c r="B13" s="87"/>
      <c r="C13" s="97" t="s">
        <v>22</v>
      </c>
      <c r="D13" s="97" t="s">
        <v>23</v>
      </c>
      <c r="E13" s="92"/>
      <c r="F13" s="92"/>
      <c r="G13" s="92"/>
      <c r="H13" s="98"/>
      <c r="I13" s="97" t="s">
        <v>24</v>
      </c>
      <c r="J13" s="97" t="s">
        <v>25</v>
      </c>
      <c r="K13" s="98"/>
      <c r="L13" s="97" t="s">
        <v>47</v>
      </c>
      <c r="M13" s="95" t="s">
        <v>26</v>
      </c>
      <c r="N13" s="95"/>
      <c r="O13" s="95"/>
      <c r="P13" s="95"/>
      <c r="Q13" s="95"/>
      <c r="R13" s="98"/>
      <c r="S13" s="98"/>
      <c r="T13" s="95"/>
      <c r="U13" s="95"/>
    </row>
    <row r="14" spans="1:21" ht="141" customHeight="1">
      <c r="A14" s="87"/>
      <c r="B14" s="87"/>
      <c r="C14" s="98"/>
      <c r="D14" s="98"/>
      <c r="E14" s="92"/>
      <c r="F14" s="92"/>
      <c r="G14" s="92"/>
      <c r="H14" s="99"/>
      <c r="I14" s="99"/>
      <c r="J14" s="99"/>
      <c r="K14" s="99"/>
      <c r="L14" s="99"/>
      <c r="M14" s="63" t="s">
        <v>33</v>
      </c>
      <c r="N14" s="63" t="s">
        <v>27</v>
      </c>
      <c r="O14" s="63" t="s">
        <v>32</v>
      </c>
      <c r="P14" s="63" t="s">
        <v>42</v>
      </c>
      <c r="Q14" s="63" t="s">
        <v>43</v>
      </c>
      <c r="R14" s="99"/>
      <c r="S14" s="99"/>
      <c r="T14" s="108" t="s">
        <v>56</v>
      </c>
      <c r="U14" s="108" t="s">
        <v>55</v>
      </c>
    </row>
    <row r="15" spans="1:22" ht="20.25" customHeight="1">
      <c r="A15" s="88"/>
      <c r="B15" s="88"/>
      <c r="C15" s="99"/>
      <c r="D15" s="99"/>
      <c r="E15" s="93"/>
      <c r="F15" s="93"/>
      <c r="G15" s="93"/>
      <c r="H15" s="25" t="s">
        <v>2</v>
      </c>
      <c r="I15" s="25" t="s">
        <v>2</v>
      </c>
      <c r="J15" s="25" t="s">
        <v>2</v>
      </c>
      <c r="K15" s="25" t="s">
        <v>28</v>
      </c>
      <c r="L15" s="25" t="s">
        <v>1</v>
      </c>
      <c r="M15" s="25" t="s">
        <v>1</v>
      </c>
      <c r="N15" s="25" t="s">
        <v>1</v>
      </c>
      <c r="O15" s="25" t="s">
        <v>1</v>
      </c>
      <c r="P15" s="25" t="s">
        <v>1</v>
      </c>
      <c r="Q15" s="25" t="s">
        <v>1</v>
      </c>
      <c r="R15" s="25" t="s">
        <v>37</v>
      </c>
      <c r="S15" s="25" t="s">
        <v>37</v>
      </c>
      <c r="T15" s="108"/>
      <c r="U15" s="108"/>
      <c r="V15" s="12"/>
    </row>
    <row r="16" spans="1:22" ht="15" customHeight="1">
      <c r="A16" s="64">
        <v>1</v>
      </c>
      <c r="B16" s="64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65">
        <v>18</v>
      </c>
      <c r="S16" s="65">
        <v>19</v>
      </c>
      <c r="T16" s="65">
        <v>20</v>
      </c>
      <c r="U16" s="65">
        <v>21</v>
      </c>
      <c r="V16" s="12"/>
    </row>
    <row r="17" spans="1:22" s="21" customFormat="1" ht="12.75" customHeight="1">
      <c r="A17" s="94" t="s">
        <v>83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23"/>
    </row>
    <row r="18" spans="1:21" s="21" customFormat="1" ht="18.75">
      <c r="A18" s="100" t="s">
        <v>29</v>
      </c>
      <c r="B18" s="100"/>
      <c r="C18" s="65"/>
      <c r="D18" s="65"/>
      <c r="E18" s="65"/>
      <c r="F18" s="65"/>
      <c r="G18" s="65"/>
      <c r="H18" s="66"/>
      <c r="I18" s="66"/>
      <c r="J18" s="66"/>
      <c r="K18" s="67"/>
      <c r="L18" s="66"/>
      <c r="M18" s="66"/>
      <c r="N18" s="66"/>
      <c r="O18" s="65"/>
      <c r="P18" s="65"/>
      <c r="Q18" s="65"/>
      <c r="R18" s="65"/>
      <c r="S18" s="65"/>
      <c r="T18" s="65"/>
      <c r="U18" s="68"/>
    </row>
    <row r="19" spans="1:21" s="21" customFormat="1" ht="31.5" customHeight="1">
      <c r="A19" s="101" t="s">
        <v>46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</row>
    <row r="20" spans="1:21" s="22" customFormat="1" ht="18.75">
      <c r="A20" s="96" t="s">
        <v>6</v>
      </c>
      <c r="B20" s="96"/>
      <c r="C20" s="71"/>
      <c r="D20" s="71"/>
      <c r="E20" s="71"/>
      <c r="F20" s="71"/>
      <c r="G20" s="71"/>
      <c r="H20" s="71">
        <v>7878</v>
      </c>
      <c r="I20" s="71">
        <v>7160.4</v>
      </c>
      <c r="J20" s="71">
        <v>7018</v>
      </c>
      <c r="K20" s="71">
        <v>199</v>
      </c>
      <c r="L20" s="76">
        <f>L21+L22</f>
        <v>3187165.4699999997</v>
      </c>
      <c r="M20" s="71"/>
      <c r="N20" s="71"/>
      <c r="O20" s="76">
        <f>O21+O22</f>
        <v>3187165.4699999997</v>
      </c>
      <c r="P20" s="71"/>
      <c r="Q20" s="71"/>
      <c r="R20" s="71">
        <v>1070.75</v>
      </c>
      <c r="S20" s="71">
        <v>1629</v>
      </c>
      <c r="T20" s="71"/>
      <c r="U20" s="72"/>
    </row>
    <row r="21" spans="1:21" s="21" customFormat="1" ht="18.75" customHeight="1">
      <c r="A21" s="64">
        <v>1</v>
      </c>
      <c r="B21" s="69" t="s">
        <v>66</v>
      </c>
      <c r="C21" s="69">
        <v>1985</v>
      </c>
      <c r="D21" s="69"/>
      <c r="E21" s="69" t="s">
        <v>89</v>
      </c>
      <c r="F21" s="69">
        <v>5</v>
      </c>
      <c r="G21" s="69">
        <v>8</v>
      </c>
      <c r="H21" s="69">
        <v>6275.9</v>
      </c>
      <c r="I21" s="69">
        <v>5558.3</v>
      </c>
      <c r="J21" s="69">
        <v>5415.9</v>
      </c>
      <c r="K21" s="69">
        <v>157</v>
      </c>
      <c r="L21" s="70">
        <v>1992398.47</v>
      </c>
      <c r="M21" s="69">
        <v>0</v>
      </c>
      <c r="N21" s="69">
        <v>0</v>
      </c>
      <c r="O21" s="70">
        <v>1992398.47</v>
      </c>
      <c r="P21" s="69">
        <v>0</v>
      </c>
      <c r="Q21" s="69">
        <v>0</v>
      </c>
      <c r="R21" s="69">
        <v>325.05</v>
      </c>
      <c r="S21" s="65">
        <v>919</v>
      </c>
      <c r="T21" s="65"/>
      <c r="U21" s="69"/>
    </row>
    <row r="22" spans="1:21" s="21" customFormat="1" ht="18.75" customHeight="1">
      <c r="A22" s="25">
        <v>2</v>
      </c>
      <c r="B22" s="64" t="s">
        <v>67</v>
      </c>
      <c r="C22" s="65">
        <v>1988</v>
      </c>
      <c r="D22" s="65"/>
      <c r="E22" s="65" t="s">
        <v>88</v>
      </c>
      <c r="F22" s="65">
        <v>3</v>
      </c>
      <c r="G22" s="65">
        <v>3</v>
      </c>
      <c r="H22" s="65">
        <v>1602.1</v>
      </c>
      <c r="I22" s="65">
        <v>1602.1</v>
      </c>
      <c r="J22" s="65">
        <v>1602.1</v>
      </c>
      <c r="K22" s="65">
        <v>42</v>
      </c>
      <c r="L22" s="67">
        <v>1194767</v>
      </c>
      <c r="M22" s="65">
        <v>0</v>
      </c>
      <c r="N22" s="65">
        <v>0</v>
      </c>
      <c r="O22" s="67">
        <v>1194767</v>
      </c>
      <c r="P22" s="65">
        <v>0</v>
      </c>
      <c r="Q22" s="65">
        <v>0</v>
      </c>
      <c r="R22" s="65">
        <v>745.7</v>
      </c>
      <c r="S22" s="65">
        <v>710</v>
      </c>
      <c r="T22" s="65"/>
      <c r="U22" s="69"/>
    </row>
    <row r="23" spans="1:22" s="26" customFormat="1" ht="12.75" customHeight="1">
      <c r="A23" s="94" t="s">
        <v>84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24"/>
    </row>
    <row r="24" spans="1:21" s="26" customFormat="1" ht="12.75" customHeight="1">
      <c r="A24" s="100" t="s">
        <v>29</v>
      </c>
      <c r="B24" s="100"/>
      <c r="C24" s="65"/>
      <c r="D24" s="65"/>
      <c r="E24" s="65"/>
      <c r="F24" s="65"/>
      <c r="G24" s="65"/>
      <c r="H24" s="66"/>
      <c r="I24" s="66"/>
      <c r="J24" s="66"/>
      <c r="K24" s="67"/>
      <c r="L24" s="66"/>
      <c r="M24" s="66"/>
      <c r="N24" s="66"/>
      <c r="O24" s="65"/>
      <c r="P24" s="65"/>
      <c r="Q24" s="65"/>
      <c r="R24" s="65"/>
      <c r="S24" s="65"/>
      <c r="T24" s="65"/>
      <c r="U24" s="69"/>
    </row>
    <row r="25" spans="1:21" s="26" customFormat="1" ht="15" customHeight="1">
      <c r="A25" s="115" t="s">
        <v>44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s="22" customFormat="1" ht="18.75" customHeight="1">
      <c r="A26" s="116" t="s">
        <v>6</v>
      </c>
      <c r="B26" s="116"/>
      <c r="C26" s="73"/>
      <c r="D26" s="73"/>
      <c r="E26" s="73"/>
      <c r="F26" s="73"/>
      <c r="G26" s="73"/>
      <c r="H26" s="73">
        <v>4519.1</v>
      </c>
      <c r="I26" s="73">
        <v>3971.7</v>
      </c>
      <c r="J26" s="73">
        <v>3971.7</v>
      </c>
      <c r="K26" s="73">
        <v>141</v>
      </c>
      <c r="L26" s="77">
        <v>2908984</v>
      </c>
      <c r="M26" s="73"/>
      <c r="N26" s="73"/>
      <c r="O26" s="77">
        <v>2908984</v>
      </c>
      <c r="P26" s="73"/>
      <c r="Q26" s="73"/>
      <c r="R26" s="73">
        <v>1178.1</v>
      </c>
      <c r="S26" s="74">
        <v>3316</v>
      </c>
      <c r="T26" s="74"/>
      <c r="U26" s="73"/>
    </row>
    <row r="27" spans="1:21" s="26" customFormat="1" ht="18.75" customHeight="1">
      <c r="A27" s="64">
        <v>1</v>
      </c>
      <c r="B27" s="64" t="s">
        <v>68</v>
      </c>
      <c r="C27" s="65">
        <v>1990</v>
      </c>
      <c r="D27" s="65"/>
      <c r="E27" s="65" t="s">
        <v>89</v>
      </c>
      <c r="F27" s="65">
        <v>3</v>
      </c>
      <c r="G27" s="65">
        <v>3</v>
      </c>
      <c r="H27" s="65">
        <v>1415</v>
      </c>
      <c r="I27" s="65">
        <v>1282.7</v>
      </c>
      <c r="J27" s="65">
        <v>1282.7</v>
      </c>
      <c r="K27" s="65">
        <v>52</v>
      </c>
      <c r="L27" s="67">
        <v>626575</v>
      </c>
      <c r="M27" s="69">
        <v>0</v>
      </c>
      <c r="N27" s="69">
        <v>0</v>
      </c>
      <c r="O27" s="67">
        <v>626575</v>
      </c>
      <c r="P27" s="69">
        <v>0</v>
      </c>
      <c r="Q27" s="69">
        <v>0</v>
      </c>
      <c r="R27" s="65">
        <v>442.8</v>
      </c>
      <c r="S27" s="65">
        <v>919</v>
      </c>
      <c r="T27" s="65"/>
      <c r="U27" s="69"/>
    </row>
    <row r="28" spans="1:21" s="26" customFormat="1" ht="18.75" customHeight="1">
      <c r="A28" s="25">
        <v>2</v>
      </c>
      <c r="B28" s="64" t="s">
        <v>87</v>
      </c>
      <c r="C28" s="65">
        <v>1992</v>
      </c>
      <c r="D28" s="65"/>
      <c r="E28" s="65" t="s">
        <v>88</v>
      </c>
      <c r="F28" s="65">
        <v>5</v>
      </c>
      <c r="G28" s="65">
        <v>4</v>
      </c>
      <c r="H28" s="65">
        <v>3104.1</v>
      </c>
      <c r="I28" s="65">
        <v>2689</v>
      </c>
      <c r="J28" s="65">
        <v>2689</v>
      </c>
      <c r="K28" s="65">
        <v>89</v>
      </c>
      <c r="L28" s="67">
        <v>2282409</v>
      </c>
      <c r="M28" s="65">
        <v>0</v>
      </c>
      <c r="N28" s="65">
        <v>0</v>
      </c>
      <c r="O28" s="67">
        <v>2282409</v>
      </c>
      <c r="P28" s="65">
        <v>0</v>
      </c>
      <c r="Q28" s="65">
        <v>0</v>
      </c>
      <c r="R28" s="65">
        <v>735.3</v>
      </c>
      <c r="S28" s="65">
        <v>2397</v>
      </c>
      <c r="T28" s="65"/>
      <c r="U28" s="69"/>
    </row>
    <row r="29" spans="1:22" s="26" customFormat="1" ht="16.5" customHeight="1">
      <c r="A29" s="94" t="s">
        <v>85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24"/>
    </row>
    <row r="30" spans="1:21" s="26" customFormat="1" ht="18.75">
      <c r="A30" s="100" t="s">
        <v>29</v>
      </c>
      <c r="B30" s="100"/>
      <c r="C30" s="65"/>
      <c r="D30" s="65"/>
      <c r="E30" s="65"/>
      <c r="F30" s="65"/>
      <c r="G30" s="65"/>
      <c r="H30" s="66"/>
      <c r="I30" s="66"/>
      <c r="J30" s="66"/>
      <c r="K30" s="67"/>
      <c r="L30" s="66"/>
      <c r="M30" s="66"/>
      <c r="N30" s="66"/>
      <c r="O30" s="65"/>
      <c r="P30" s="65"/>
      <c r="Q30" s="65"/>
      <c r="R30" s="65"/>
      <c r="S30" s="65"/>
      <c r="T30" s="65"/>
      <c r="U30" s="69"/>
    </row>
    <row r="31" spans="1:21" s="26" customFormat="1" ht="18.75" customHeight="1">
      <c r="A31" s="115" t="s">
        <v>44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s="22" customFormat="1" ht="18.75" customHeight="1">
      <c r="A32" s="116" t="s">
        <v>6</v>
      </c>
      <c r="B32" s="116"/>
      <c r="C32" s="73"/>
      <c r="D32" s="73"/>
      <c r="E32" s="73"/>
      <c r="F32" s="73"/>
      <c r="G32" s="73"/>
      <c r="H32" s="73">
        <v>4329.6</v>
      </c>
      <c r="I32" s="73">
        <v>4076.5</v>
      </c>
      <c r="J32" s="75">
        <v>4039.3</v>
      </c>
      <c r="K32" s="73">
        <v>126</v>
      </c>
      <c r="L32" s="77">
        <v>6190279</v>
      </c>
      <c r="M32" s="73"/>
      <c r="N32" s="73"/>
      <c r="O32" s="77">
        <v>6190279</v>
      </c>
      <c r="P32" s="73"/>
      <c r="Q32" s="73"/>
      <c r="R32" s="73">
        <v>8253.3</v>
      </c>
      <c r="S32" s="74">
        <v>8988</v>
      </c>
      <c r="T32" s="74"/>
      <c r="U32" s="73"/>
    </row>
    <row r="33" spans="1:21" s="26" customFormat="1" ht="18.75" customHeight="1">
      <c r="A33" s="64">
        <v>1</v>
      </c>
      <c r="B33" s="64" t="s">
        <v>86</v>
      </c>
      <c r="C33" s="65">
        <v>1921</v>
      </c>
      <c r="D33" s="65"/>
      <c r="E33" s="65" t="s">
        <v>88</v>
      </c>
      <c r="F33" s="65">
        <v>2</v>
      </c>
      <c r="G33" s="65">
        <v>1</v>
      </c>
      <c r="H33" s="65">
        <v>377.6</v>
      </c>
      <c r="I33" s="65">
        <v>311.6</v>
      </c>
      <c r="J33" s="64">
        <v>280.6</v>
      </c>
      <c r="K33" s="65">
        <v>17</v>
      </c>
      <c r="L33" s="67">
        <v>1592415</v>
      </c>
      <c r="M33" s="69">
        <v>0</v>
      </c>
      <c r="N33" s="69">
        <v>0</v>
      </c>
      <c r="O33" s="67">
        <v>1592415</v>
      </c>
      <c r="P33" s="69">
        <v>0</v>
      </c>
      <c r="Q33" s="69">
        <v>0</v>
      </c>
      <c r="R33" s="65">
        <v>4217.2</v>
      </c>
      <c r="S33" s="65">
        <v>3035</v>
      </c>
      <c r="T33" s="64"/>
      <c r="U33" s="69"/>
    </row>
    <row r="34" spans="1:21" s="26" customFormat="1" ht="18.75" customHeight="1">
      <c r="A34" s="64">
        <v>2</v>
      </c>
      <c r="B34" s="64" t="s">
        <v>72</v>
      </c>
      <c r="C34" s="65">
        <v>1983</v>
      </c>
      <c r="D34" s="65"/>
      <c r="E34" s="65" t="s">
        <v>89</v>
      </c>
      <c r="F34" s="65">
        <v>3</v>
      </c>
      <c r="G34" s="65">
        <v>3</v>
      </c>
      <c r="H34" s="65">
        <v>1523</v>
      </c>
      <c r="I34" s="65">
        <v>1401</v>
      </c>
      <c r="J34" s="65">
        <v>1401</v>
      </c>
      <c r="K34" s="65">
        <v>46</v>
      </c>
      <c r="L34" s="67">
        <v>1766150</v>
      </c>
      <c r="M34" s="65">
        <v>0</v>
      </c>
      <c r="N34" s="65">
        <v>0</v>
      </c>
      <c r="O34" s="67">
        <v>1766150</v>
      </c>
      <c r="P34" s="65">
        <v>0</v>
      </c>
      <c r="Q34" s="65">
        <v>0</v>
      </c>
      <c r="R34" s="65">
        <v>1159.6</v>
      </c>
      <c r="S34" s="65">
        <v>2397</v>
      </c>
      <c r="T34" s="64"/>
      <c r="U34" s="69"/>
    </row>
    <row r="35" spans="1:21" s="26" customFormat="1" ht="18.75" customHeight="1">
      <c r="A35" s="64">
        <v>3</v>
      </c>
      <c r="B35" s="64" t="s">
        <v>67</v>
      </c>
      <c r="C35" s="65">
        <v>1988</v>
      </c>
      <c r="D35" s="65"/>
      <c r="E35" s="65" t="s">
        <v>88</v>
      </c>
      <c r="F35" s="65">
        <v>3</v>
      </c>
      <c r="G35" s="65">
        <v>3</v>
      </c>
      <c r="H35" s="65">
        <v>1602.1</v>
      </c>
      <c r="I35" s="65">
        <v>1602.1</v>
      </c>
      <c r="J35" s="65">
        <v>1602.1</v>
      </c>
      <c r="K35" s="65">
        <v>42</v>
      </c>
      <c r="L35" s="67">
        <v>936337</v>
      </c>
      <c r="M35" s="69">
        <v>0</v>
      </c>
      <c r="N35" s="69">
        <v>0</v>
      </c>
      <c r="O35" s="67">
        <v>936337</v>
      </c>
      <c r="P35" s="69">
        <v>0</v>
      </c>
      <c r="Q35" s="69">
        <v>0</v>
      </c>
      <c r="R35" s="65">
        <v>584.4</v>
      </c>
      <c r="S35" s="65">
        <v>521</v>
      </c>
      <c r="T35" s="65"/>
      <c r="U35" s="69"/>
    </row>
    <row r="36" spans="1:21" s="26" customFormat="1" ht="18.75" customHeight="1">
      <c r="A36" s="25">
        <v>4</v>
      </c>
      <c r="B36" s="64" t="s">
        <v>70</v>
      </c>
      <c r="C36" s="65">
        <v>1980</v>
      </c>
      <c r="D36" s="65"/>
      <c r="E36" s="65" t="s">
        <v>88</v>
      </c>
      <c r="F36" s="65">
        <v>2</v>
      </c>
      <c r="G36" s="65">
        <v>2</v>
      </c>
      <c r="H36" s="65">
        <v>826.9</v>
      </c>
      <c r="I36" s="65">
        <v>761.8</v>
      </c>
      <c r="J36" s="64">
        <v>756.2</v>
      </c>
      <c r="K36" s="65">
        <v>21</v>
      </c>
      <c r="L36" s="67">
        <v>1895377</v>
      </c>
      <c r="M36" s="65">
        <v>0</v>
      </c>
      <c r="N36" s="65">
        <v>0</v>
      </c>
      <c r="O36" s="67">
        <v>1895377</v>
      </c>
      <c r="P36" s="65">
        <v>0</v>
      </c>
      <c r="Q36" s="65">
        <v>0</v>
      </c>
      <c r="R36" s="65">
        <v>2292.1</v>
      </c>
      <c r="S36" s="65">
        <v>3035</v>
      </c>
      <c r="T36" s="65"/>
      <c r="U36" s="69"/>
    </row>
    <row r="37" spans="2:3" s="7" customFormat="1" ht="18.75">
      <c r="B37" s="8"/>
      <c r="C37" s="8"/>
    </row>
    <row r="38" spans="1:17" s="7" customFormat="1" ht="18.75">
      <c r="A38" s="81" t="s">
        <v>96</v>
      </c>
      <c r="B38" s="81"/>
      <c r="C38" s="81"/>
      <c r="D38" s="81"/>
      <c r="E38" s="81"/>
      <c r="F38" s="81"/>
      <c r="G38" s="81"/>
      <c r="Q38" s="82" t="s">
        <v>98</v>
      </c>
    </row>
    <row r="39" spans="2:14" s="7" customFormat="1" ht="18.75">
      <c r="B39" s="8"/>
      <c r="C39" s="8"/>
      <c r="N39" s="7" t="s">
        <v>97</v>
      </c>
    </row>
    <row r="40" spans="2:3" s="7" customFormat="1" ht="18.75">
      <c r="B40" s="8"/>
      <c r="C40" s="8"/>
    </row>
    <row r="41" spans="2:3" s="7" customFormat="1" ht="18.75">
      <c r="B41" s="8"/>
      <c r="C41" s="8"/>
    </row>
    <row r="42" spans="1:20" s="9" customFormat="1" ht="18.75">
      <c r="A42" s="7"/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9" customFormat="1" ht="18.75">
      <c r="A43" s="7"/>
      <c r="B43" s="8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9" customFormat="1" ht="18.75">
      <c r="A44" s="7"/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9" customFormat="1" ht="18.75">
      <c r="A45" s="7"/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9" customFormat="1" ht="18.75">
      <c r="A46" s="7"/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9" customFormat="1" ht="18.75">
      <c r="A47" s="7"/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9" customFormat="1" ht="18.75">
      <c r="A48" s="7"/>
      <c r="B48" s="8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2"/>
      <c r="P48" s="7"/>
      <c r="Q48" s="7"/>
      <c r="R48" s="7"/>
      <c r="S48" s="7"/>
      <c r="T48" s="7"/>
    </row>
    <row r="49" spans="1:20" s="9" customFormat="1" ht="18.75">
      <c r="A49" s="7"/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9" customFormat="1" ht="18.75">
      <c r="A50" s="7"/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9" customFormat="1" ht="18.75">
      <c r="A51" s="7"/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s="9" customFormat="1" ht="18.75">
      <c r="A52" s="7"/>
      <c r="B52" s="8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9" customFormat="1" ht="12.75" customHeight="1">
      <c r="A53" s="7"/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9" customFormat="1" ht="18.75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3" s="9" customFormat="1" ht="18.75">
      <c r="B55" s="8"/>
      <c r="C55" s="8"/>
    </row>
    <row r="56" spans="2:3" s="9" customFormat="1" ht="18.75">
      <c r="B56" s="8"/>
      <c r="C56" s="8"/>
    </row>
    <row r="57" spans="2:3" s="9" customFormat="1" ht="18.75">
      <c r="B57" s="8"/>
      <c r="C57" s="8"/>
    </row>
    <row r="58" spans="2:3" s="9" customFormat="1" ht="18.75">
      <c r="B58" s="8"/>
      <c r="C58" s="8"/>
    </row>
    <row r="59" spans="2:3" s="9" customFormat="1" ht="18.75">
      <c r="B59" s="8"/>
      <c r="C59" s="8"/>
    </row>
    <row r="60" spans="2:3" s="9" customFormat="1" ht="18.75">
      <c r="B60" s="8"/>
      <c r="C60" s="8"/>
    </row>
    <row r="61" spans="2:3" s="9" customFormat="1" ht="18.75">
      <c r="B61" s="8"/>
      <c r="C61" s="8"/>
    </row>
    <row r="62" spans="2:3" s="9" customFormat="1" ht="18.75">
      <c r="B62" s="8"/>
      <c r="C62" s="8"/>
    </row>
    <row r="63" spans="2:3" s="9" customFormat="1" ht="18.75">
      <c r="B63" s="8"/>
      <c r="C63" s="8"/>
    </row>
    <row r="64" spans="2:3" s="9" customFormat="1" ht="18.75">
      <c r="B64" s="8"/>
      <c r="C64" s="8"/>
    </row>
    <row r="65" spans="2:3" s="9" customFormat="1" ht="15" customHeight="1">
      <c r="B65" s="8"/>
      <c r="C65" s="8"/>
    </row>
    <row r="66" spans="2:3" s="9" customFormat="1" ht="18.75">
      <c r="B66" s="8"/>
      <c r="C66" s="8"/>
    </row>
    <row r="67" spans="2:3" s="9" customFormat="1" ht="18.75">
      <c r="B67" s="8"/>
      <c r="C67" s="8"/>
    </row>
    <row r="68" spans="2:3" s="9" customFormat="1" ht="18.75">
      <c r="B68" s="8"/>
      <c r="C68" s="8"/>
    </row>
    <row r="69" spans="2:3" s="9" customFormat="1" ht="18.75">
      <c r="B69" s="8"/>
      <c r="C69" s="8"/>
    </row>
    <row r="70" spans="2:3" s="9" customFormat="1" ht="18.75">
      <c r="B70" s="8"/>
      <c r="C70" s="8"/>
    </row>
    <row r="71" spans="2:3" s="9" customFormat="1" ht="18.75">
      <c r="B71" s="8"/>
      <c r="C71" s="8"/>
    </row>
    <row r="72" spans="2:3" s="9" customFormat="1" ht="18.75">
      <c r="B72" s="8"/>
      <c r="C72" s="8"/>
    </row>
    <row r="73" spans="2:3" s="9" customFormat="1" ht="18.75">
      <c r="B73" s="8"/>
      <c r="C73" s="8"/>
    </row>
    <row r="74" spans="2:3" s="9" customFormat="1" ht="18.75">
      <c r="B74" s="8"/>
      <c r="C74" s="8"/>
    </row>
    <row r="75" spans="2:3" s="9" customFormat="1" ht="18.75">
      <c r="B75" s="10"/>
      <c r="C75" s="10"/>
    </row>
    <row r="76" spans="2:3" s="9" customFormat="1" ht="18.75">
      <c r="B76" s="10"/>
      <c r="C76" s="10"/>
    </row>
    <row r="77" spans="2:3" s="9" customFormat="1" ht="18.75">
      <c r="B77" s="10"/>
      <c r="C77" s="10"/>
    </row>
    <row r="78" spans="2:3" s="9" customFormat="1" ht="18.75">
      <c r="B78" s="10"/>
      <c r="C78" s="10"/>
    </row>
    <row r="79" spans="2:3" s="9" customFormat="1" ht="18.75">
      <c r="B79" s="8"/>
      <c r="C79" s="8"/>
    </row>
    <row r="80" spans="2:3" s="9" customFormat="1" ht="18.75">
      <c r="B80" s="8"/>
      <c r="C80" s="8"/>
    </row>
    <row r="81" spans="2:3" s="9" customFormat="1" ht="18.75">
      <c r="B81" s="8"/>
      <c r="C81" s="8"/>
    </row>
    <row r="82" spans="2:3" s="9" customFormat="1" ht="18.75">
      <c r="B82" s="8"/>
      <c r="C82" s="8"/>
    </row>
    <row r="83" spans="2:3" s="9" customFormat="1" ht="18.75">
      <c r="B83" s="8"/>
      <c r="C83" s="8"/>
    </row>
    <row r="84" spans="2:3" s="9" customFormat="1" ht="18.75">
      <c r="B84" s="8"/>
      <c r="C84" s="8"/>
    </row>
    <row r="85" spans="2:3" s="9" customFormat="1" ht="18.75">
      <c r="B85" s="8"/>
      <c r="C85" s="8"/>
    </row>
    <row r="86" spans="2:3" s="9" customFormat="1" ht="18.75">
      <c r="B86" s="8"/>
      <c r="C86" s="8"/>
    </row>
    <row r="87" spans="2:3" s="9" customFormat="1" ht="18.75">
      <c r="B87" s="8"/>
      <c r="C87" s="8"/>
    </row>
    <row r="88" spans="2:3" s="9" customFormat="1" ht="18.75">
      <c r="B88" s="8"/>
      <c r="C88" s="8"/>
    </row>
    <row r="89" spans="2:3" s="9" customFormat="1" ht="18.75">
      <c r="B89" s="8"/>
      <c r="C89" s="8"/>
    </row>
    <row r="90" spans="2:3" s="9" customFormat="1" ht="18.75">
      <c r="B90" s="8"/>
      <c r="C90" s="8"/>
    </row>
    <row r="91" spans="2:3" s="9" customFormat="1" ht="18.75">
      <c r="B91" s="8"/>
      <c r="C91" s="8"/>
    </row>
    <row r="92" spans="2:3" s="9" customFormat="1" ht="18.75">
      <c r="B92" s="8"/>
      <c r="C92" s="8"/>
    </row>
    <row r="93" spans="2:3" s="9" customFormat="1" ht="18.75">
      <c r="B93" s="8"/>
      <c r="C93" s="8"/>
    </row>
    <row r="94" spans="2:3" s="9" customFormat="1" ht="18.75">
      <c r="B94" s="8"/>
      <c r="C94" s="8"/>
    </row>
    <row r="95" spans="2:3" s="9" customFormat="1" ht="18.75">
      <c r="B95" s="8"/>
      <c r="C95" s="8"/>
    </row>
    <row r="96" spans="2:3" s="9" customFormat="1" ht="18.75">
      <c r="B96" s="8"/>
      <c r="C96" s="8"/>
    </row>
    <row r="97" spans="2:3" s="9" customFormat="1" ht="18.75">
      <c r="B97" s="10"/>
      <c r="C97" s="10"/>
    </row>
    <row r="98" spans="2:3" s="9" customFormat="1" ht="18.75">
      <c r="B98" s="10"/>
      <c r="C98" s="10"/>
    </row>
    <row r="99" spans="2:3" s="9" customFormat="1" ht="18.75">
      <c r="B99" s="8"/>
      <c r="C99" s="8"/>
    </row>
    <row r="100" spans="2:3" s="9" customFormat="1" ht="15" customHeight="1">
      <c r="B100" s="8"/>
      <c r="C100" s="8"/>
    </row>
    <row r="101" spans="2:3" s="9" customFormat="1" ht="18.75">
      <c r="B101" s="10"/>
      <c r="C101" s="10"/>
    </row>
    <row r="102" spans="2:3" s="9" customFormat="1" ht="18.75">
      <c r="B102" s="10"/>
      <c r="C102" s="10"/>
    </row>
    <row r="103" spans="2:3" s="9" customFormat="1" ht="18.75">
      <c r="B103" s="10"/>
      <c r="C103" s="10"/>
    </row>
    <row r="104" spans="2:3" s="9" customFormat="1" ht="18.75">
      <c r="B104" s="10"/>
      <c r="C104" s="10"/>
    </row>
    <row r="105" spans="2:3" s="9" customFormat="1" ht="18.75">
      <c r="B105" s="10"/>
      <c r="C105" s="10"/>
    </row>
    <row r="106" spans="2:3" s="9" customFormat="1" ht="18.75">
      <c r="B106" s="10"/>
      <c r="C106" s="10"/>
    </row>
    <row r="107" spans="2:3" s="9" customFormat="1" ht="18.75">
      <c r="B107" s="10"/>
      <c r="C107" s="10"/>
    </row>
    <row r="108" spans="2:3" s="9" customFormat="1" ht="18.75">
      <c r="B108" s="10"/>
      <c r="C108" s="10"/>
    </row>
    <row r="109" spans="2:3" s="9" customFormat="1" ht="18.75">
      <c r="B109" s="10"/>
      <c r="C109" s="10"/>
    </row>
    <row r="110" spans="2:3" s="9" customFormat="1" ht="18.75">
      <c r="B110" s="10"/>
      <c r="C110" s="10"/>
    </row>
    <row r="111" spans="2:3" s="9" customFormat="1" ht="18.75">
      <c r="B111" s="10"/>
      <c r="C111" s="10"/>
    </row>
    <row r="112" spans="2:3" s="9" customFormat="1" ht="18.75">
      <c r="B112" s="10"/>
      <c r="C112" s="10"/>
    </row>
    <row r="113" spans="2:3" s="9" customFormat="1" ht="18.75">
      <c r="B113" s="10"/>
      <c r="C113" s="10"/>
    </row>
    <row r="114" spans="2:3" s="9" customFormat="1" ht="18.75">
      <c r="B114" s="10"/>
      <c r="C114" s="10"/>
    </row>
    <row r="115" spans="2:3" s="9" customFormat="1" ht="18.75">
      <c r="B115" s="10"/>
      <c r="C115" s="10"/>
    </row>
    <row r="116" spans="2:3" s="9" customFormat="1" ht="18.75">
      <c r="B116" s="10"/>
      <c r="C116" s="10"/>
    </row>
    <row r="117" spans="2:3" s="9" customFormat="1" ht="18.75">
      <c r="B117" s="10"/>
      <c r="C117" s="10"/>
    </row>
    <row r="118" spans="2:3" s="9" customFormat="1" ht="18.75">
      <c r="B118" s="10"/>
      <c r="C118" s="10"/>
    </row>
    <row r="119" spans="2:3" s="9" customFormat="1" ht="18.75">
      <c r="B119" s="10"/>
      <c r="C119" s="10"/>
    </row>
    <row r="120" spans="2:3" s="9" customFormat="1" ht="18.75">
      <c r="B120" s="10"/>
      <c r="C120" s="10"/>
    </row>
    <row r="121" spans="2:3" s="9" customFormat="1" ht="18.75">
      <c r="B121" s="10"/>
      <c r="C121" s="10"/>
    </row>
    <row r="122" spans="2:3" s="9" customFormat="1" ht="18.75">
      <c r="B122" s="10"/>
      <c r="C122" s="10"/>
    </row>
    <row r="123" spans="2:3" s="9" customFormat="1" ht="18.75">
      <c r="B123" s="10"/>
      <c r="C123" s="10"/>
    </row>
    <row r="124" spans="2:3" s="9" customFormat="1" ht="18.75">
      <c r="B124" s="10"/>
      <c r="C124" s="10"/>
    </row>
    <row r="125" spans="2:3" s="9" customFormat="1" ht="18.75">
      <c r="B125" s="10"/>
      <c r="C125" s="10"/>
    </row>
    <row r="126" spans="2:3" s="9" customFormat="1" ht="18.75">
      <c r="B126" s="10"/>
      <c r="C126" s="10"/>
    </row>
    <row r="127" spans="2:3" s="9" customFormat="1" ht="18.75">
      <c r="B127" s="10"/>
      <c r="C127" s="10"/>
    </row>
    <row r="128" spans="2:3" s="9" customFormat="1" ht="18.75">
      <c r="B128" s="10"/>
      <c r="C128" s="10"/>
    </row>
    <row r="129" spans="2:3" s="9" customFormat="1" ht="18.75">
      <c r="B129" s="10"/>
      <c r="C129" s="10"/>
    </row>
    <row r="130" spans="2:3" s="9" customFormat="1" ht="18.75">
      <c r="B130" s="10"/>
      <c r="C130" s="10"/>
    </row>
    <row r="131" spans="2:3" s="9" customFormat="1" ht="18.75">
      <c r="B131" s="10"/>
      <c r="C131" s="10"/>
    </row>
    <row r="132" spans="2:3" s="9" customFormat="1" ht="18.75">
      <c r="B132" s="10"/>
      <c r="C132" s="10"/>
    </row>
    <row r="133" spans="2:3" s="9" customFormat="1" ht="18.75">
      <c r="B133" s="10"/>
      <c r="C133" s="10"/>
    </row>
    <row r="134" spans="1:20" ht="18.75">
      <c r="A134" s="9"/>
      <c r="B134" s="10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8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8.75">
      <c r="A136" s="7"/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8.75">
      <c r="A137" s="7"/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8.75">
      <c r="A138" s="7"/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8.75">
      <c r="A139" s="7"/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8.75">
      <c r="A140" s="7"/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11"/>
      <c r="M140" s="11"/>
      <c r="N140" s="9"/>
      <c r="O140" s="9"/>
      <c r="P140" s="9"/>
      <c r="Q140" s="9"/>
      <c r="R140" s="9"/>
      <c r="S140" s="9"/>
      <c r="T140" s="9"/>
    </row>
    <row r="141" spans="1:20" ht="18.75">
      <c r="A141" s="7"/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8.75">
      <c r="A142" s="7"/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11"/>
      <c r="M142" s="11"/>
      <c r="N142" s="9"/>
      <c r="O142" s="9"/>
      <c r="P142" s="9"/>
      <c r="Q142" s="9"/>
      <c r="R142" s="9"/>
      <c r="S142" s="9"/>
      <c r="T142" s="9"/>
    </row>
    <row r="143" spans="1:20" ht="18.75">
      <c r="A143" s="7"/>
      <c r="B143" s="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8.75">
      <c r="A144" s="7"/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8.75">
      <c r="A145" s="7"/>
      <c r="B145" s="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8.75">
      <c r="A146" s="7"/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</sheetData>
  <sheetProtection/>
  <mergeCells count="42">
    <mergeCell ref="A31:U31"/>
    <mergeCell ref="A32:B32"/>
    <mergeCell ref="A23:U23"/>
    <mergeCell ref="A25:U25"/>
    <mergeCell ref="A24:B24"/>
    <mergeCell ref="A26:B26"/>
    <mergeCell ref="A29:U29"/>
    <mergeCell ref="A30:B30"/>
    <mergeCell ref="I12:J12"/>
    <mergeCell ref="K12:K14"/>
    <mergeCell ref="R12:R14"/>
    <mergeCell ref="L12:Q12"/>
    <mergeCell ref="L13:L14"/>
    <mergeCell ref="E12:E15"/>
    <mergeCell ref="F12:F15"/>
    <mergeCell ref="G12:G15"/>
    <mergeCell ref="H12:H14"/>
    <mergeCell ref="T12:U13"/>
    <mergeCell ref="T14:T15"/>
    <mergeCell ref="U14:U15"/>
    <mergeCell ref="A8:T8"/>
    <mergeCell ref="A9:T9"/>
    <mergeCell ref="A10:T10"/>
    <mergeCell ref="A11:T11"/>
    <mergeCell ref="A12:A15"/>
    <mergeCell ref="B12:B15"/>
    <mergeCell ref="C12:D12"/>
    <mergeCell ref="O1:T1"/>
    <mergeCell ref="O2:T2"/>
    <mergeCell ref="O5:T5"/>
    <mergeCell ref="A7:T7"/>
    <mergeCell ref="O3:T3"/>
    <mergeCell ref="A17:U17"/>
    <mergeCell ref="M13:Q13"/>
    <mergeCell ref="A20:B20"/>
    <mergeCell ref="C13:C15"/>
    <mergeCell ref="D13:D15"/>
    <mergeCell ref="I13:I14"/>
    <mergeCell ref="J13:J14"/>
    <mergeCell ref="A18:B18"/>
    <mergeCell ref="A19:U19"/>
    <mergeCell ref="S12:S14"/>
  </mergeCells>
  <printOptions horizontalCentered="1"/>
  <pageMargins left="0.25" right="0.25" top="0.75" bottom="0.75" header="0.3" footer="0.3"/>
  <pageSetup firstPageNumber="4" useFirstPageNumber="1" fitToHeight="0" fitToWidth="1" horizontalDpi="600" verticalDpi="600" orientation="landscape" paperSize="9" scale="58" r:id="rId1"/>
  <headerFooter alignWithMargins="0"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60" zoomScaleNormal="60" zoomScaleSheetLayoutView="70" zoomScalePageLayoutView="0" workbookViewId="0" topLeftCell="A4">
      <selection activeCell="W17" sqref="W17"/>
    </sheetView>
  </sheetViews>
  <sheetFormatPr defaultColWidth="8.8515625" defaultRowHeight="15"/>
  <cols>
    <col min="1" max="1" width="6.421875" style="1" customWidth="1"/>
    <col min="2" max="2" width="24.00390625" style="1" customWidth="1"/>
    <col min="3" max="3" width="14.28125" style="1" customWidth="1"/>
    <col min="4" max="4" width="7.421875" style="1" customWidth="1"/>
    <col min="5" max="5" width="14.421875" style="1" customWidth="1"/>
    <col min="6" max="6" width="5.7109375" style="1" customWidth="1"/>
    <col min="7" max="7" width="5.57421875" style="1" customWidth="1"/>
    <col min="8" max="8" width="5.7109375" style="1" customWidth="1"/>
    <col min="9" max="9" width="5.421875" style="1" customWidth="1"/>
    <col min="10" max="10" width="11.421875" style="1" customWidth="1"/>
    <col min="11" max="11" width="4.140625" style="1" customWidth="1"/>
    <col min="12" max="12" width="5.57421875" style="1" customWidth="1"/>
    <col min="13" max="13" width="4.7109375" style="1" customWidth="1"/>
    <col min="14" max="14" width="6.7109375" style="1" customWidth="1"/>
    <col min="15" max="15" width="9.140625" style="1" customWidth="1"/>
    <col min="16" max="16" width="14.28125" style="1" customWidth="1"/>
    <col min="17" max="17" width="10.00390625" style="1" customWidth="1"/>
    <col min="18" max="18" width="9.7109375" style="1" customWidth="1"/>
    <col min="19" max="19" width="6.57421875" style="1" customWidth="1"/>
    <col min="20" max="20" width="6.140625" style="1" customWidth="1"/>
    <col min="21" max="21" width="8.8515625" style="1" customWidth="1"/>
    <col min="22" max="22" width="6.00390625" style="1" customWidth="1"/>
    <col min="23" max="23" width="12.140625" style="1" customWidth="1"/>
    <col min="24" max="24" width="7.421875" style="1" customWidth="1"/>
    <col min="25" max="16384" width="8.8515625" style="1" customWidth="1"/>
  </cols>
  <sheetData>
    <row r="1" spans="1:24" s="13" customFormat="1" ht="21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27"/>
      <c r="X1" s="27"/>
    </row>
    <row r="2" spans="1:24" s="13" customFormat="1" ht="15" customHeight="1">
      <c r="A2" s="125" t="s">
        <v>41</v>
      </c>
      <c r="B2" s="125" t="s">
        <v>3</v>
      </c>
      <c r="C2" s="125" t="s">
        <v>50</v>
      </c>
      <c r="D2" s="132" t="s">
        <v>45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3" customFormat="1" ht="42" customHeight="1">
      <c r="A3" s="125"/>
      <c r="B3" s="125"/>
      <c r="C3" s="125"/>
      <c r="D3" s="125" t="s">
        <v>51</v>
      </c>
      <c r="E3" s="125"/>
      <c r="F3" s="125"/>
      <c r="G3" s="125"/>
      <c r="H3" s="125"/>
      <c r="I3" s="125"/>
      <c r="J3" s="125"/>
      <c r="K3" s="128" t="s">
        <v>73</v>
      </c>
      <c r="L3" s="129"/>
      <c r="M3" s="125" t="s">
        <v>74</v>
      </c>
      <c r="N3" s="125"/>
      <c r="O3" s="125" t="s">
        <v>75</v>
      </c>
      <c r="P3" s="125"/>
      <c r="Q3" s="138" t="s">
        <v>76</v>
      </c>
      <c r="R3" s="138"/>
      <c r="S3" s="125" t="s">
        <v>52</v>
      </c>
      <c r="T3" s="125"/>
      <c r="U3" s="125" t="s">
        <v>53</v>
      </c>
      <c r="V3" s="125"/>
      <c r="W3" s="125" t="s">
        <v>77</v>
      </c>
      <c r="X3" s="133" t="s">
        <v>78</v>
      </c>
    </row>
    <row r="4" spans="1:24" s="13" customFormat="1" ht="147" customHeight="1">
      <c r="A4" s="125"/>
      <c r="B4" s="125"/>
      <c r="C4" s="125"/>
      <c r="D4" s="28" t="s">
        <v>40</v>
      </c>
      <c r="E4" s="29" t="s">
        <v>58</v>
      </c>
      <c r="F4" s="29" t="s">
        <v>79</v>
      </c>
      <c r="G4" s="29" t="s">
        <v>7</v>
      </c>
      <c r="H4" s="29" t="s">
        <v>9</v>
      </c>
      <c r="I4" s="29" t="s">
        <v>10</v>
      </c>
      <c r="J4" s="29" t="s">
        <v>8</v>
      </c>
      <c r="K4" s="130"/>
      <c r="L4" s="131"/>
      <c r="M4" s="125"/>
      <c r="N4" s="125"/>
      <c r="O4" s="125"/>
      <c r="P4" s="125"/>
      <c r="Q4" s="138"/>
      <c r="R4" s="138"/>
      <c r="S4" s="125"/>
      <c r="T4" s="125"/>
      <c r="U4" s="125"/>
      <c r="V4" s="125"/>
      <c r="W4" s="125"/>
      <c r="X4" s="134"/>
    </row>
    <row r="5" spans="1:24" s="3" customFormat="1" ht="18" customHeight="1">
      <c r="A5" s="125"/>
      <c r="B5" s="125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4</v>
      </c>
      <c r="L5" s="28" t="s">
        <v>1</v>
      </c>
      <c r="M5" s="28" t="s">
        <v>4</v>
      </c>
      <c r="N5" s="28" t="s">
        <v>1</v>
      </c>
      <c r="O5" s="28" t="s">
        <v>2</v>
      </c>
      <c r="P5" s="28" t="s">
        <v>1</v>
      </c>
      <c r="Q5" s="30" t="s">
        <v>2</v>
      </c>
      <c r="R5" s="30" t="s">
        <v>1</v>
      </c>
      <c r="S5" s="28" t="s">
        <v>2</v>
      </c>
      <c r="T5" s="28" t="s">
        <v>1</v>
      </c>
      <c r="U5" s="28" t="s">
        <v>5</v>
      </c>
      <c r="V5" s="28" t="s">
        <v>1</v>
      </c>
      <c r="W5" s="28" t="s">
        <v>1</v>
      </c>
      <c r="X5" s="28" t="s">
        <v>1</v>
      </c>
    </row>
    <row r="6" spans="1:24" s="3" customFormat="1" ht="13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  <c r="X6" s="31">
        <v>24</v>
      </c>
    </row>
    <row r="7" spans="1:24" s="3" customFormat="1" ht="17.25" customHeight="1">
      <c r="A7" s="119" t="s">
        <v>80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s="22" customFormat="1" ht="16.5" customHeight="1">
      <c r="A8" s="126" t="s">
        <v>6</v>
      </c>
      <c r="B8" s="127"/>
      <c r="C8" s="51">
        <f>C9+C10</f>
        <v>3187165</v>
      </c>
      <c r="D8" s="32"/>
      <c r="E8" s="46">
        <v>1107985.3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4">
        <v>1891837</v>
      </c>
      <c r="S8" s="32"/>
      <c r="T8" s="32"/>
      <c r="U8" s="32"/>
      <c r="V8" s="32"/>
      <c r="W8" s="51">
        <f>W9+W10</f>
        <v>187342.7</v>
      </c>
      <c r="X8" s="36"/>
    </row>
    <row r="9" spans="1:24" s="3" customFormat="1" ht="17.25" customHeight="1">
      <c r="A9" s="37">
        <v>1</v>
      </c>
      <c r="B9" s="38" t="s">
        <v>66</v>
      </c>
      <c r="C9" s="80">
        <f>R9+W9</f>
        <v>1992398</v>
      </c>
      <c r="D9" s="39"/>
      <c r="E9" s="46"/>
      <c r="F9" s="40"/>
      <c r="G9" s="40"/>
      <c r="H9" s="40"/>
      <c r="I9" s="40"/>
      <c r="J9" s="40"/>
      <c r="K9" s="40"/>
      <c r="L9" s="40"/>
      <c r="M9" s="40"/>
      <c r="N9" s="41"/>
      <c r="O9" s="41"/>
      <c r="P9" s="42"/>
      <c r="Q9" s="43">
        <v>1400</v>
      </c>
      <c r="R9" s="44">
        <v>1891837</v>
      </c>
      <c r="S9" s="45"/>
      <c r="T9" s="45"/>
      <c r="U9" s="45"/>
      <c r="V9" s="45"/>
      <c r="W9" s="79">
        <v>100561</v>
      </c>
      <c r="X9" s="47"/>
    </row>
    <row r="10" spans="1:24" s="3" customFormat="1" ht="17.25" customHeight="1">
      <c r="A10" s="37">
        <v>2</v>
      </c>
      <c r="B10" s="38" t="s">
        <v>67</v>
      </c>
      <c r="C10" s="46">
        <v>1194767</v>
      </c>
      <c r="D10" s="39"/>
      <c r="E10" s="46">
        <v>1107985.3</v>
      </c>
      <c r="F10" s="40"/>
      <c r="G10" s="40"/>
      <c r="H10" s="40"/>
      <c r="I10" s="40"/>
      <c r="J10" s="40"/>
      <c r="K10" s="40"/>
      <c r="L10" s="40"/>
      <c r="M10" s="40"/>
      <c r="N10" s="41"/>
      <c r="O10" s="41"/>
      <c r="P10" s="42"/>
      <c r="Q10" s="43"/>
      <c r="R10" s="49"/>
      <c r="S10" s="45"/>
      <c r="T10" s="45"/>
      <c r="U10" s="45"/>
      <c r="V10" s="45"/>
      <c r="W10" s="46">
        <v>86781.7</v>
      </c>
      <c r="X10" s="47"/>
    </row>
    <row r="11" spans="1:24" s="3" customFormat="1" ht="17.25" customHeight="1">
      <c r="A11" s="120" t="s">
        <v>81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</row>
    <row r="12" spans="1:24" s="22" customFormat="1" ht="19.5" customHeight="1">
      <c r="A12" s="123" t="s">
        <v>6</v>
      </c>
      <c r="B12" s="123"/>
      <c r="C12" s="46">
        <f>C13+C14</f>
        <v>2908984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3">
        <v>2116627</v>
      </c>
      <c r="Q12" s="34"/>
      <c r="R12" s="50">
        <v>581064</v>
      </c>
      <c r="S12" s="34"/>
      <c r="T12" s="34"/>
      <c r="U12" s="34"/>
      <c r="V12" s="34"/>
      <c r="W12" s="51">
        <v>211293</v>
      </c>
      <c r="X12" s="52"/>
    </row>
    <row r="13" spans="1:24" s="3" customFormat="1" ht="17.25" customHeight="1">
      <c r="A13" s="37">
        <v>1</v>
      </c>
      <c r="B13" s="38" t="s">
        <v>68</v>
      </c>
      <c r="C13" s="46">
        <f>R13+W13</f>
        <v>626575</v>
      </c>
      <c r="D13" s="53"/>
      <c r="E13" s="48"/>
      <c r="F13" s="48"/>
      <c r="G13" s="48"/>
      <c r="H13" s="48"/>
      <c r="I13" s="48"/>
      <c r="J13" s="48"/>
      <c r="K13" s="48"/>
      <c r="L13" s="48"/>
      <c r="M13" s="48"/>
      <c r="N13" s="54"/>
      <c r="O13" s="54"/>
      <c r="P13" s="55"/>
      <c r="Q13" s="56">
        <v>430</v>
      </c>
      <c r="R13" s="57">
        <v>581064</v>
      </c>
      <c r="S13" s="58"/>
      <c r="T13" s="58"/>
      <c r="U13" s="58"/>
      <c r="V13" s="58"/>
      <c r="W13" s="58">
        <v>45511</v>
      </c>
      <c r="X13" s="58"/>
    </row>
    <row r="14" spans="1:24" s="3" customFormat="1" ht="17.25" customHeight="1">
      <c r="A14" s="37">
        <v>2</v>
      </c>
      <c r="B14" s="38" t="s">
        <v>69</v>
      </c>
      <c r="C14" s="46">
        <f>P14+W14</f>
        <v>2282409</v>
      </c>
      <c r="D14" s="53"/>
      <c r="E14" s="48"/>
      <c r="F14" s="48"/>
      <c r="G14" s="48"/>
      <c r="H14" s="48"/>
      <c r="I14" s="48"/>
      <c r="J14" s="48"/>
      <c r="K14" s="48"/>
      <c r="L14" s="48"/>
      <c r="M14" s="48"/>
      <c r="N14" s="54"/>
      <c r="O14" s="54">
        <v>840</v>
      </c>
      <c r="P14" s="55">
        <v>2116627</v>
      </c>
      <c r="Q14" s="56"/>
      <c r="R14" s="44"/>
      <c r="S14" s="58"/>
      <c r="T14" s="58"/>
      <c r="U14" s="58"/>
      <c r="V14" s="58"/>
      <c r="W14" s="58">
        <v>165782</v>
      </c>
      <c r="X14" s="58"/>
    </row>
    <row r="15" spans="1:24" s="9" customFormat="1" ht="16.5" customHeight="1">
      <c r="A15" s="124" t="s">
        <v>82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22" customFormat="1" ht="38.25" customHeight="1">
      <c r="A16" s="123" t="s">
        <v>6</v>
      </c>
      <c r="B16" s="123"/>
      <c r="C16" s="46">
        <f>C17+C18+C19+C20</f>
        <v>6190279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>
        <v>1720</v>
      </c>
      <c r="P16" s="33">
        <v>4872323</v>
      </c>
      <c r="Q16" s="34"/>
      <c r="R16" s="34"/>
      <c r="S16" s="34"/>
      <c r="T16" s="34"/>
      <c r="U16" s="34"/>
      <c r="V16" s="34"/>
      <c r="W16" s="35">
        <v>378619</v>
      </c>
      <c r="X16" s="36"/>
    </row>
    <row r="17" spans="1:24" s="9" customFormat="1" ht="17.25" customHeight="1">
      <c r="A17" s="37">
        <v>1</v>
      </c>
      <c r="B17" s="59" t="s">
        <v>71</v>
      </c>
      <c r="C17" s="46">
        <v>1592415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>
        <v>360</v>
      </c>
      <c r="P17" s="60">
        <v>1476750</v>
      </c>
      <c r="Q17" s="44"/>
      <c r="R17" s="44"/>
      <c r="S17" s="44"/>
      <c r="T17" s="44"/>
      <c r="U17" s="44"/>
      <c r="V17" s="44"/>
      <c r="W17" s="60">
        <v>115665</v>
      </c>
      <c r="X17" s="59"/>
    </row>
    <row r="18" spans="1:24" s="9" customFormat="1" ht="17.25" customHeight="1">
      <c r="A18" s="37">
        <v>2</v>
      </c>
      <c r="B18" s="38" t="s">
        <v>72</v>
      </c>
      <c r="C18" s="46">
        <v>1766150</v>
      </c>
      <c r="D18" s="53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>
        <v>560</v>
      </c>
      <c r="P18" s="53">
        <v>1637866</v>
      </c>
      <c r="Q18" s="56"/>
      <c r="R18" s="44"/>
      <c r="S18" s="44"/>
      <c r="T18" s="44"/>
      <c r="U18" s="44"/>
      <c r="V18" s="44"/>
      <c r="W18" s="60">
        <v>128284</v>
      </c>
      <c r="X18" s="59"/>
    </row>
    <row r="19" spans="1:24" s="9" customFormat="1" ht="17.25" customHeight="1">
      <c r="A19" s="37">
        <v>3</v>
      </c>
      <c r="B19" s="38" t="s">
        <v>67</v>
      </c>
      <c r="C19" s="46">
        <v>936337</v>
      </c>
      <c r="D19" s="53"/>
      <c r="E19" s="61"/>
      <c r="F19" s="61"/>
      <c r="G19" s="61"/>
      <c r="H19" s="61"/>
      <c r="I19" s="61"/>
      <c r="J19" s="61">
        <v>868326</v>
      </c>
      <c r="K19" s="61"/>
      <c r="L19" s="61"/>
      <c r="M19" s="61"/>
      <c r="N19" s="62"/>
      <c r="O19" s="62"/>
      <c r="P19" s="53"/>
      <c r="Q19" s="56"/>
      <c r="R19" s="44"/>
      <c r="S19" s="44"/>
      <c r="T19" s="44"/>
      <c r="U19" s="44"/>
      <c r="V19" s="44"/>
      <c r="W19" s="60">
        <v>68001</v>
      </c>
      <c r="X19" s="59"/>
    </row>
    <row r="20" spans="1:24" s="9" customFormat="1" ht="17.25" customHeight="1">
      <c r="A20" s="37">
        <v>4</v>
      </c>
      <c r="B20" s="38" t="s">
        <v>70</v>
      </c>
      <c r="C20" s="46">
        <v>1895377</v>
      </c>
      <c r="D20" s="53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>
        <v>800</v>
      </c>
      <c r="P20" s="53">
        <v>1757707</v>
      </c>
      <c r="Q20" s="56"/>
      <c r="R20" s="44"/>
      <c r="S20" s="44"/>
      <c r="T20" s="44"/>
      <c r="U20" s="44"/>
      <c r="V20" s="44"/>
      <c r="W20" s="60">
        <v>137670</v>
      </c>
      <c r="X20" s="59"/>
    </row>
    <row r="21" spans="1:24" s="20" customFormat="1" ht="18" customHeight="1">
      <c r="A21" s="117" t="s">
        <v>59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s="20" customFormat="1" ht="36.75" customHeight="1">
      <c r="A22" s="117" t="s">
        <v>60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20" customFormat="1" ht="17.25" customHeight="1">
      <c r="A23" s="117" t="s">
        <v>61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s="20" customFormat="1" ht="19.5" customHeight="1">
      <c r="A24" s="117" t="s">
        <v>62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s="20" customFormat="1" ht="18.75" customHeight="1">
      <c r="A25" s="117" t="s">
        <v>63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s="20" customFormat="1" ht="83.25" customHeight="1">
      <c r="A26" s="117" t="s">
        <v>64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20" customFormat="1" ht="18" customHeight="1">
      <c r="A27" s="118" t="s">
        <v>65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9" spans="1:19" ht="18.75">
      <c r="A29" s="135" t="s">
        <v>99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ht="18.75">
      <c r="J30" s="7" t="s">
        <v>97</v>
      </c>
    </row>
    <row r="35" ht="18.75">
      <c r="B35" s="83"/>
    </row>
  </sheetData>
  <sheetProtection/>
  <mergeCells count="28">
    <mergeCell ref="A29:S29"/>
    <mergeCell ref="A1:V1"/>
    <mergeCell ref="A2:A5"/>
    <mergeCell ref="B2:B5"/>
    <mergeCell ref="M3:N4"/>
    <mergeCell ref="O3:P4"/>
    <mergeCell ref="Q3:R4"/>
    <mergeCell ref="S3:T4"/>
    <mergeCell ref="W3:W4"/>
    <mergeCell ref="A8:B8"/>
    <mergeCell ref="A12:B12"/>
    <mergeCell ref="A21:X21"/>
    <mergeCell ref="U3:V4"/>
    <mergeCell ref="C2:C4"/>
    <mergeCell ref="D3:J3"/>
    <mergeCell ref="K3:L4"/>
    <mergeCell ref="D2:X2"/>
    <mergeCell ref="X3:X4"/>
    <mergeCell ref="A26:X26"/>
    <mergeCell ref="A27:X27"/>
    <mergeCell ref="A7:X7"/>
    <mergeCell ref="A11:X11"/>
    <mergeCell ref="A23:X23"/>
    <mergeCell ref="A24:X24"/>
    <mergeCell ref="A22:X22"/>
    <mergeCell ref="A16:B16"/>
    <mergeCell ref="A15:X15"/>
    <mergeCell ref="A25:X25"/>
  </mergeCells>
  <printOptions horizontalCentered="1"/>
  <pageMargins left="0.5511811023622047" right="0.3937007874015748" top="1.1811023622047245" bottom="0.7480314960629921" header="0.5905511811023623" footer="0.31496062992125984"/>
  <pageSetup firstPageNumber="7" useFirstPageNumber="1" fitToHeight="1" fitToWidth="1" horizontalDpi="600" verticalDpi="600" orientation="landscape" paperSize="9" scale="58" r:id="rId1"/>
  <headerFooter alignWithMargins="0"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B14" sqref="B14:D14"/>
    </sheetView>
  </sheetViews>
  <sheetFormatPr defaultColWidth="8.8515625" defaultRowHeight="15"/>
  <cols>
    <col min="1" max="1" width="8.8515625" style="1" customWidth="1"/>
    <col min="2" max="2" width="28.140625" style="1" customWidth="1"/>
    <col min="3" max="3" width="18.8515625" style="1" customWidth="1"/>
    <col min="4" max="4" width="41.421875" style="1" customWidth="1"/>
    <col min="5" max="5" width="18.8515625" style="1" customWidth="1"/>
    <col min="6" max="6" width="19.57421875" style="1" customWidth="1"/>
    <col min="7" max="7" width="2.7109375" style="1" customWidth="1"/>
    <col min="8" max="16384" width="8.8515625" style="1" customWidth="1"/>
  </cols>
  <sheetData>
    <row r="1" spans="1:7" ht="45" customHeight="1">
      <c r="A1" s="142" t="s">
        <v>39</v>
      </c>
      <c r="B1" s="142"/>
      <c r="C1" s="142"/>
      <c r="D1" s="142"/>
      <c r="E1" s="142"/>
      <c r="F1" s="142"/>
      <c r="G1" s="15"/>
    </row>
    <row r="2" spans="1:7" ht="18.75" customHeight="1">
      <c r="A2" s="14"/>
      <c r="B2" s="14"/>
      <c r="C2" s="14"/>
      <c r="D2" s="14"/>
      <c r="E2" s="14"/>
      <c r="F2" s="14"/>
      <c r="G2" s="15"/>
    </row>
    <row r="3" spans="1:7" ht="62.25" customHeight="1">
      <c r="A3" s="143" t="s">
        <v>41</v>
      </c>
      <c r="B3" s="143" t="s">
        <v>48</v>
      </c>
      <c r="C3" s="144" t="s">
        <v>16</v>
      </c>
      <c r="D3" s="144" t="s">
        <v>49</v>
      </c>
      <c r="E3" s="143" t="s">
        <v>30</v>
      </c>
      <c r="F3" s="143" t="s">
        <v>31</v>
      </c>
      <c r="G3" s="15"/>
    </row>
    <row r="4" spans="1:7" ht="65.25" customHeight="1">
      <c r="A4" s="143"/>
      <c r="B4" s="143"/>
      <c r="C4" s="144"/>
      <c r="D4" s="144"/>
      <c r="E4" s="143"/>
      <c r="F4" s="143"/>
      <c r="G4" s="15"/>
    </row>
    <row r="5" spans="1:7" ht="18.75">
      <c r="A5" s="143"/>
      <c r="B5" s="143"/>
      <c r="C5" s="18" t="s">
        <v>2</v>
      </c>
      <c r="D5" s="17" t="s">
        <v>28</v>
      </c>
      <c r="E5" s="17" t="s">
        <v>4</v>
      </c>
      <c r="F5" s="17" t="s">
        <v>1</v>
      </c>
      <c r="G5" s="15"/>
    </row>
    <row r="6" spans="1:7" ht="18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5"/>
    </row>
    <row r="7" spans="1:7" ht="18.75">
      <c r="A7" s="141" t="s">
        <v>90</v>
      </c>
      <c r="B7" s="141"/>
      <c r="C7" s="141"/>
      <c r="D7" s="141"/>
      <c r="E7" s="141"/>
      <c r="F7" s="141"/>
      <c r="G7" s="15"/>
    </row>
    <row r="8" spans="1:7" ht="18.75">
      <c r="A8" s="17" t="s">
        <v>6</v>
      </c>
      <c r="B8" s="17" t="s">
        <v>91</v>
      </c>
      <c r="C8" s="17">
        <v>7878</v>
      </c>
      <c r="D8" s="17">
        <v>199</v>
      </c>
      <c r="E8" s="17">
        <v>2</v>
      </c>
      <c r="F8" s="78">
        <v>3187165</v>
      </c>
      <c r="G8" s="15"/>
    </row>
    <row r="9" spans="1:7" ht="18.75">
      <c r="A9" s="141" t="s">
        <v>84</v>
      </c>
      <c r="B9" s="141"/>
      <c r="C9" s="141"/>
      <c r="D9" s="141"/>
      <c r="E9" s="141"/>
      <c r="F9" s="141"/>
      <c r="G9" s="15"/>
    </row>
    <row r="10" spans="1:7" ht="18.75">
      <c r="A10" s="17" t="s">
        <v>6</v>
      </c>
      <c r="B10" s="17" t="s">
        <v>91</v>
      </c>
      <c r="C10" s="17">
        <v>4519.1</v>
      </c>
      <c r="D10" s="17">
        <v>141</v>
      </c>
      <c r="E10" s="17">
        <v>2</v>
      </c>
      <c r="F10" s="78">
        <v>2908984</v>
      </c>
      <c r="G10" s="15"/>
    </row>
    <row r="11" spans="1:7" ht="18.75">
      <c r="A11" s="141" t="s">
        <v>85</v>
      </c>
      <c r="B11" s="141"/>
      <c r="C11" s="141"/>
      <c r="D11" s="141"/>
      <c r="E11" s="141"/>
      <c r="F11" s="141"/>
      <c r="G11" s="15"/>
    </row>
    <row r="12" spans="1:7" ht="18.75">
      <c r="A12" s="17" t="s">
        <v>6</v>
      </c>
      <c r="B12" s="17" t="s">
        <v>91</v>
      </c>
      <c r="C12" s="17">
        <v>4329.6</v>
      </c>
      <c r="D12" s="17">
        <v>126</v>
      </c>
      <c r="E12" s="17">
        <v>4</v>
      </c>
      <c r="F12" s="78">
        <v>6190279</v>
      </c>
      <c r="G12" s="15"/>
    </row>
    <row r="14" spans="2:5" ht="15.75">
      <c r="B14" s="139" t="s">
        <v>96</v>
      </c>
      <c r="C14" s="140"/>
      <c r="D14" s="140"/>
      <c r="E14" s="1" t="s">
        <v>98</v>
      </c>
    </row>
    <row r="15" ht="15">
      <c r="D15" s="84" t="s">
        <v>97</v>
      </c>
    </row>
    <row r="18" ht="18.75">
      <c r="G18" s="81" t="s">
        <v>96</v>
      </c>
    </row>
  </sheetData>
  <sheetProtection/>
  <mergeCells count="11">
    <mergeCell ref="A1:F1"/>
    <mergeCell ref="A3:A5"/>
    <mergeCell ref="B3:B5"/>
    <mergeCell ref="C3:C4"/>
    <mergeCell ref="D3:D4"/>
    <mergeCell ref="E3:E4"/>
    <mergeCell ref="F3:F4"/>
    <mergeCell ref="B14:D14"/>
    <mergeCell ref="A11:F11"/>
    <mergeCell ref="A7:F7"/>
    <mergeCell ref="A9:F9"/>
  </mergeCells>
  <printOptions/>
  <pageMargins left="0.5905511811023623" right="0.7086614173228347" top="1.1811023622047245" bottom="0.7480314960629921" header="0.5905511811023623" footer="0.31496062992125984"/>
  <pageSetup firstPageNumber="8" useFirstPageNumber="1" orientation="landscape" paperSize="9" scale="97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Секретарь</cp:lastModifiedBy>
  <cp:lastPrinted>2018-11-29T08:51:47Z</cp:lastPrinted>
  <dcterms:created xsi:type="dcterms:W3CDTF">2012-12-13T11:50:40Z</dcterms:created>
  <dcterms:modified xsi:type="dcterms:W3CDTF">2018-11-29T08:53:56Z</dcterms:modified>
  <cp:category/>
  <cp:version/>
  <cp:contentType/>
  <cp:contentStatus/>
</cp:coreProperties>
</file>