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1'!$B$1:$AI$64</definedName>
  </definedNames>
  <calcPr fullCalcOnLoad="1"/>
</workbook>
</file>

<file path=xl/sharedStrings.xml><?xml version="1.0" encoding="utf-8"?>
<sst xmlns="http://schemas.openxmlformats.org/spreadsheetml/2006/main" count="726" uniqueCount="90">
  <si>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</si>
  <si>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</si>
  <si>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</si>
  <si>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</si>
  <si>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</si>
  <si>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</si>
  <si>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</si>
  <si>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</si>
  <si>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</si>
  <si>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</si>
  <si>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</si>
  <si>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</si>
  <si>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</si>
  <si>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</si>
  <si>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</si>
  <si>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</si>
  <si>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</si>
  <si>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</si>
  <si>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</si>
  <si>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</si>
  <si>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</si>
  <si>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</si>
  <si>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</si>
  <si>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</si>
  <si>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</si>
  <si>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</si>
  <si>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</si>
  <si>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</si>
  <si>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</si>
  <si>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</si>
  <si>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</si>
  <si>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</si>
  <si>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</si>
  <si>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</si>
  <si>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</si>
  <si>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</si>
  <si>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</si>
  <si>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</si>
  <si>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</si>
  <si>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</si>
  <si>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</si>
  <si>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</si>
  <si>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</si>
  <si>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</si>
  <si>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</si>
  <si>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</si>
  <si>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</si>
  <si>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</si>
  <si>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</si>
  <si>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</si>
  <si>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</si>
  <si>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</si>
  <si>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</si>
  <si>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</si>
  <si>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</si>
  <si>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</si>
  <si>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</si>
  <si>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</si>
  <si>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</si>
  <si>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</si>
  <si>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</si>
  <si>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</si>
  <si>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</si>
  <si>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</si>
  <si>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</si>
  <si>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</si>
  <si>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</si>
  <si>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</si>
  <si>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</si>
  <si>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</si>
  <si>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</si>
  <si>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</si>
  <si>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</si>
  <si>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</si>
  <si>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</si>
  <si>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</si>
  <si>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 xml:space="preserve"> Показатель мероприятия подпрограммы 1 Количество момещений, находящихся в казне городского поселения, подлежащих ремонту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</si>
  <si>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</si>
  <si>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</si>
  <si>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</si>
  <si>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</si>
  <si>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</si>
  <si>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</si>
  <si>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</si>
  <si>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</si>
  <si>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2017-2021 годах»
</t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</si>
  <si>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</si>
  <si>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2017 - 2021 гг. 
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</si>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</sst>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 quotePrefix="1">
      <alignment horizontal="right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14" fillId="35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3" fillId="35" borderId="10" xfId="0" applyNumberFormat="1" applyFont="1" applyFill="1" applyBorder="1" applyAlignment="1">
      <alignment horizontal="right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view="pageBreakPreview" zoomScale="75" zoomScaleNormal="70" zoomScaleSheetLayoutView="75" zoomScalePageLayoutView="0" workbookViewId="0" topLeftCell="A10">
      <selection activeCell="AF20" sqref="AF20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9" customWidth="1"/>
    <col min="29" max="29" width="11.00390625" style="0" customWidth="1"/>
    <col min="30" max="30" width="10.421875" style="86" customWidth="1"/>
    <col min="31" max="31" width="10.8515625" style="0" customWidth="1"/>
    <col min="32" max="32" width="10.28125" style="0" customWidth="1"/>
    <col min="33" max="33" width="10.8515625" style="0" customWidth="1"/>
    <col min="34" max="34" width="8.421875" style="26" customWidth="1"/>
    <col min="35" max="35" width="12.28125" style="0" customWidth="1"/>
  </cols>
  <sheetData>
    <row r="1" spans="1:35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7"/>
      <c r="AC1" s="5"/>
      <c r="AD1" s="78"/>
      <c r="AE1" s="5"/>
      <c r="AF1" s="160"/>
      <c r="AG1" s="160"/>
      <c r="AH1" s="160"/>
      <c r="AI1" s="160"/>
    </row>
    <row r="2" spans="1:35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7"/>
      <c r="AC2" s="5"/>
      <c r="AD2" s="78"/>
      <c r="AE2" s="5"/>
      <c r="AF2" s="161" t="s">
        <v>87</v>
      </c>
      <c r="AG2" s="161"/>
      <c r="AH2" s="161"/>
      <c r="AI2" s="161"/>
    </row>
    <row r="3" spans="1:35" s="1" customFormat="1" ht="121.5" customHeight="1">
      <c r="A3" s="3"/>
      <c r="B3" s="3"/>
      <c r="C3" s="162" t="s">
        <v>85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</row>
    <row r="4" spans="1:35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8"/>
      <c r="AC4" s="6"/>
      <c r="AD4" s="79"/>
      <c r="AE4" s="6"/>
      <c r="AF4" s="6"/>
      <c r="AG4" s="6"/>
      <c r="AH4" s="23"/>
      <c r="AI4" s="6"/>
    </row>
    <row r="5" spans="1:35" s="11" customFormat="1" ht="15" customHeight="1">
      <c r="A5" s="164" t="s">
        <v>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5"/>
      <c r="O5" s="164"/>
      <c r="P5" s="164"/>
      <c r="Q5" s="164"/>
      <c r="R5" s="164"/>
      <c r="S5" s="164"/>
      <c r="T5" s="164"/>
      <c r="U5" s="164"/>
      <c r="V5" s="164"/>
      <c r="W5" s="165"/>
      <c r="X5" s="21"/>
      <c r="Y5" s="21"/>
      <c r="Z5" s="16"/>
      <c r="AA5" s="167" t="s">
        <v>8</v>
      </c>
      <c r="AB5" s="164" t="s">
        <v>0</v>
      </c>
      <c r="AC5" s="164" t="s">
        <v>9</v>
      </c>
      <c r="AD5" s="164"/>
      <c r="AE5" s="164"/>
      <c r="AF5" s="164"/>
      <c r="AG5" s="164"/>
      <c r="AH5" s="166" t="s">
        <v>5</v>
      </c>
      <c r="AI5" s="166"/>
    </row>
    <row r="6" spans="1:35" s="11" customFormat="1" ht="15" customHeight="1">
      <c r="A6" s="164" t="s">
        <v>11</v>
      </c>
      <c r="B6" s="164"/>
      <c r="C6" s="164"/>
      <c r="D6" s="164" t="s">
        <v>12</v>
      </c>
      <c r="E6" s="164"/>
      <c r="F6" s="164" t="s">
        <v>13</v>
      </c>
      <c r="G6" s="164"/>
      <c r="H6" s="168" t="s">
        <v>10</v>
      </c>
      <c r="I6" s="169"/>
      <c r="J6" s="169"/>
      <c r="K6" s="169"/>
      <c r="L6" s="169"/>
      <c r="M6" s="169"/>
      <c r="N6" s="169"/>
      <c r="O6" s="164"/>
      <c r="P6" s="164"/>
      <c r="Q6" s="164"/>
      <c r="R6" s="164"/>
      <c r="S6" s="164"/>
      <c r="T6" s="164"/>
      <c r="U6" s="164"/>
      <c r="V6" s="164"/>
      <c r="W6" s="165"/>
      <c r="X6" s="88"/>
      <c r="Y6" s="88"/>
      <c r="Z6" s="89"/>
      <c r="AA6" s="167"/>
      <c r="AB6" s="164"/>
      <c r="AC6" s="164"/>
      <c r="AD6" s="164"/>
      <c r="AE6" s="164"/>
      <c r="AF6" s="164"/>
      <c r="AG6" s="164"/>
      <c r="AH6" s="166"/>
      <c r="AI6" s="166"/>
    </row>
    <row r="7" spans="1:35" s="11" customFormat="1" ht="25.5">
      <c r="A7" s="164"/>
      <c r="B7" s="164"/>
      <c r="C7" s="164"/>
      <c r="D7" s="164"/>
      <c r="E7" s="164"/>
      <c r="F7" s="164"/>
      <c r="G7" s="164"/>
      <c r="H7" s="170"/>
      <c r="I7" s="171"/>
      <c r="J7" s="171"/>
      <c r="K7" s="171"/>
      <c r="L7" s="171"/>
      <c r="M7" s="171"/>
      <c r="N7" s="171"/>
      <c r="O7" s="164"/>
      <c r="P7" s="164"/>
      <c r="Q7" s="164"/>
      <c r="R7" s="164"/>
      <c r="S7" s="164"/>
      <c r="T7" s="164"/>
      <c r="U7" s="164"/>
      <c r="V7" s="164"/>
      <c r="W7" s="165"/>
      <c r="X7" s="88"/>
      <c r="Y7" s="88"/>
      <c r="Z7" s="90"/>
      <c r="AA7" s="167"/>
      <c r="AB7" s="164"/>
      <c r="AC7" s="15">
        <v>2017</v>
      </c>
      <c r="AD7" s="80">
        <v>2018</v>
      </c>
      <c r="AE7" s="15">
        <v>2019</v>
      </c>
      <c r="AF7" s="15">
        <v>2020</v>
      </c>
      <c r="AG7" s="15">
        <v>2021</v>
      </c>
      <c r="AH7" s="24" t="s">
        <v>1</v>
      </c>
      <c r="AI7" s="17" t="s">
        <v>2</v>
      </c>
    </row>
    <row r="8" spans="1:35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87">
        <v>24</v>
      </c>
      <c r="X8" s="87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80">
        <v>28</v>
      </c>
      <c r="AE8" s="15">
        <v>29</v>
      </c>
      <c r="AF8" s="15">
        <v>30</v>
      </c>
      <c r="AG8" s="15">
        <v>31</v>
      </c>
      <c r="AH8" s="25">
        <v>32</v>
      </c>
      <c r="AI8" s="15">
        <v>33</v>
      </c>
    </row>
    <row r="9" spans="1:35" s="145" customFormat="1" ht="14.25" customHeight="1">
      <c r="A9" s="136">
        <v>6</v>
      </c>
      <c r="B9" s="136">
        <v>0</v>
      </c>
      <c r="C9" s="136">
        <v>2</v>
      </c>
      <c r="D9" s="137">
        <v>0</v>
      </c>
      <c r="E9" s="137">
        <v>1</v>
      </c>
      <c r="F9" s="137">
        <v>1</v>
      </c>
      <c r="G9" s="137">
        <v>3</v>
      </c>
      <c r="H9" s="137">
        <v>1</v>
      </c>
      <c r="I9" s="136">
        <v>5</v>
      </c>
      <c r="J9" s="136">
        <v>0</v>
      </c>
      <c r="K9" s="136">
        <v>0</v>
      </c>
      <c r="L9" s="136">
        <v>0</v>
      </c>
      <c r="M9" s="136">
        <v>0</v>
      </c>
      <c r="N9" s="138">
        <v>0</v>
      </c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0"/>
      <c r="Z9" s="139"/>
      <c r="AA9" s="141" t="s">
        <v>7</v>
      </c>
      <c r="AB9" s="142" t="s">
        <v>3</v>
      </c>
      <c r="AC9" s="143">
        <v>281.45</v>
      </c>
      <c r="AD9" s="143">
        <v>153</v>
      </c>
      <c r="AE9" s="143">
        <v>244</v>
      </c>
      <c r="AF9" s="143">
        <v>244</v>
      </c>
      <c r="AG9" s="143">
        <v>244</v>
      </c>
      <c r="AH9" s="143">
        <f>SUM(AC9:AG9)</f>
        <v>1166.45</v>
      </c>
      <c r="AI9" s="144">
        <v>2021</v>
      </c>
    </row>
    <row r="10" spans="1:35" s="11" customFormat="1" ht="36">
      <c r="A10" s="42" t="s">
        <v>73</v>
      </c>
      <c r="B10" s="42" t="s">
        <v>73</v>
      </c>
      <c r="C10" s="42" t="s">
        <v>73</v>
      </c>
      <c r="D10" s="43" t="s">
        <v>73</v>
      </c>
      <c r="E10" s="43" t="s">
        <v>73</v>
      </c>
      <c r="F10" s="43" t="s">
        <v>73</v>
      </c>
      <c r="G10" s="43" t="s">
        <v>73</v>
      </c>
      <c r="H10" s="43" t="s">
        <v>73</v>
      </c>
      <c r="I10" s="42" t="s">
        <v>73</v>
      </c>
      <c r="J10" s="42" t="s">
        <v>73</v>
      </c>
      <c r="K10" s="42" t="s">
        <v>73</v>
      </c>
      <c r="L10" s="42" t="s">
        <v>73</v>
      </c>
      <c r="M10" s="42" t="s">
        <v>73</v>
      </c>
      <c r="N10" s="44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2" t="s">
        <v>73</v>
      </c>
      <c r="Y10" s="42" t="s">
        <v>73</v>
      </c>
      <c r="Z10" s="44" t="s">
        <v>73</v>
      </c>
      <c r="AA10" s="13" t="s">
        <v>29</v>
      </c>
      <c r="AB10" s="12"/>
      <c r="AC10" s="30"/>
      <c r="AD10" s="81"/>
      <c r="AE10" s="30"/>
      <c r="AF10" s="30"/>
      <c r="AG10" s="30"/>
      <c r="AH10" s="31"/>
      <c r="AI10" s="30"/>
    </row>
    <row r="11" spans="1:35" s="11" customFormat="1" ht="36">
      <c r="A11" s="42" t="s">
        <v>73</v>
      </c>
      <c r="B11" s="42" t="s">
        <v>73</v>
      </c>
      <c r="C11" s="42" t="s">
        <v>73</v>
      </c>
      <c r="D11" s="43" t="s">
        <v>73</v>
      </c>
      <c r="E11" s="43" t="s">
        <v>73</v>
      </c>
      <c r="F11" s="43" t="s">
        <v>73</v>
      </c>
      <c r="G11" s="43" t="s">
        <v>73</v>
      </c>
      <c r="H11" s="43" t="s">
        <v>73</v>
      </c>
      <c r="I11" s="42" t="s">
        <v>73</v>
      </c>
      <c r="J11" s="42" t="s">
        <v>73</v>
      </c>
      <c r="K11" s="42" t="s">
        <v>73</v>
      </c>
      <c r="L11" s="42" t="s">
        <v>73</v>
      </c>
      <c r="M11" s="42" t="s">
        <v>73</v>
      </c>
      <c r="N11" s="44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2" t="s">
        <v>73</v>
      </c>
      <c r="Y11" s="42" t="s">
        <v>73</v>
      </c>
      <c r="Z11" s="44" t="s">
        <v>73</v>
      </c>
      <c r="AA11" s="13" t="s">
        <v>30</v>
      </c>
      <c r="AB11" s="27" t="s">
        <v>14</v>
      </c>
      <c r="AC11" s="32">
        <v>50</v>
      </c>
      <c r="AD11" s="82">
        <v>55</v>
      </c>
      <c r="AE11" s="32">
        <v>60</v>
      </c>
      <c r="AF11" s="32">
        <v>65</v>
      </c>
      <c r="AG11" s="32">
        <v>70</v>
      </c>
      <c r="AH11" s="31">
        <v>70</v>
      </c>
      <c r="AI11" s="30">
        <v>2021</v>
      </c>
    </row>
    <row r="12" spans="1:35" s="11" customFormat="1" ht="36">
      <c r="A12" s="42" t="s">
        <v>73</v>
      </c>
      <c r="B12" s="42" t="s">
        <v>73</v>
      </c>
      <c r="C12" s="42" t="s">
        <v>73</v>
      </c>
      <c r="D12" s="43" t="s">
        <v>73</v>
      </c>
      <c r="E12" s="43" t="s">
        <v>73</v>
      </c>
      <c r="F12" s="43" t="s">
        <v>73</v>
      </c>
      <c r="G12" s="43" t="s">
        <v>73</v>
      </c>
      <c r="H12" s="43" t="s">
        <v>73</v>
      </c>
      <c r="I12" s="42" t="s">
        <v>73</v>
      </c>
      <c r="J12" s="42" t="s">
        <v>73</v>
      </c>
      <c r="K12" s="42" t="s">
        <v>73</v>
      </c>
      <c r="L12" s="42" t="s">
        <v>73</v>
      </c>
      <c r="M12" s="42" t="s">
        <v>73</v>
      </c>
      <c r="N12" s="44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2" t="s">
        <v>73</v>
      </c>
      <c r="Y12" s="42" t="s">
        <v>73</v>
      </c>
      <c r="Z12" s="44" t="s">
        <v>73</v>
      </c>
      <c r="AA12" s="13" t="s">
        <v>31</v>
      </c>
      <c r="AB12" s="27" t="s">
        <v>32</v>
      </c>
      <c r="AC12" s="32">
        <v>1</v>
      </c>
      <c r="AD12" s="82">
        <v>1</v>
      </c>
      <c r="AE12" s="32">
        <v>1</v>
      </c>
      <c r="AF12" s="32">
        <v>1</v>
      </c>
      <c r="AG12" s="32">
        <v>1</v>
      </c>
      <c r="AH12" s="31">
        <v>5</v>
      </c>
      <c r="AI12" s="30">
        <v>2021</v>
      </c>
    </row>
    <row r="13" spans="1:35" s="11" customFormat="1" ht="36">
      <c r="A13" s="42" t="s">
        <v>73</v>
      </c>
      <c r="B13" s="42" t="s">
        <v>73</v>
      </c>
      <c r="C13" s="42" t="s">
        <v>73</v>
      </c>
      <c r="D13" s="43" t="s">
        <v>73</v>
      </c>
      <c r="E13" s="43" t="s">
        <v>73</v>
      </c>
      <c r="F13" s="43" t="s">
        <v>73</v>
      </c>
      <c r="G13" s="43" t="s">
        <v>73</v>
      </c>
      <c r="H13" s="43" t="s">
        <v>73</v>
      </c>
      <c r="I13" s="42" t="s">
        <v>73</v>
      </c>
      <c r="J13" s="42" t="s">
        <v>73</v>
      </c>
      <c r="K13" s="42" t="s">
        <v>73</v>
      </c>
      <c r="L13" s="42" t="s">
        <v>73</v>
      </c>
      <c r="M13" s="42" t="s">
        <v>73</v>
      </c>
      <c r="N13" s="44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2" t="s">
        <v>73</v>
      </c>
      <c r="Y13" s="42" t="s">
        <v>73</v>
      </c>
      <c r="Z13" s="44" t="s">
        <v>73</v>
      </c>
      <c r="AA13" s="13" t="s">
        <v>33</v>
      </c>
      <c r="AB13" s="12"/>
      <c r="AC13" s="30"/>
      <c r="AD13" s="81"/>
      <c r="AE13" s="30"/>
      <c r="AF13" s="30"/>
      <c r="AG13" s="30"/>
      <c r="AH13" s="31"/>
      <c r="AI13" s="30"/>
    </row>
    <row r="14" spans="1:35" s="11" customFormat="1" ht="60">
      <c r="A14" s="42" t="s">
        <v>73</v>
      </c>
      <c r="B14" s="42" t="s">
        <v>73</v>
      </c>
      <c r="C14" s="42" t="s">
        <v>73</v>
      </c>
      <c r="D14" s="43" t="s">
        <v>73</v>
      </c>
      <c r="E14" s="43" t="s">
        <v>73</v>
      </c>
      <c r="F14" s="43" t="s">
        <v>73</v>
      </c>
      <c r="G14" s="43" t="s">
        <v>73</v>
      </c>
      <c r="H14" s="43" t="s">
        <v>73</v>
      </c>
      <c r="I14" s="42" t="s">
        <v>73</v>
      </c>
      <c r="J14" s="42" t="s">
        <v>73</v>
      </c>
      <c r="K14" s="42" t="s">
        <v>73</v>
      </c>
      <c r="L14" s="42" t="s">
        <v>73</v>
      </c>
      <c r="M14" s="42" t="s">
        <v>73</v>
      </c>
      <c r="N14" s="44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2" t="s">
        <v>73</v>
      </c>
      <c r="Y14" s="42" t="s">
        <v>73</v>
      </c>
      <c r="Z14" s="44" t="s">
        <v>73</v>
      </c>
      <c r="AA14" s="13" t="s">
        <v>65</v>
      </c>
      <c r="AB14" s="27" t="s">
        <v>15</v>
      </c>
      <c r="AC14" s="98">
        <v>1014.86</v>
      </c>
      <c r="AD14" s="99">
        <v>974.03</v>
      </c>
      <c r="AE14" s="98">
        <v>614.35</v>
      </c>
      <c r="AF14" s="98">
        <v>0</v>
      </c>
      <c r="AG14" s="98">
        <v>0</v>
      </c>
      <c r="AH14" s="100">
        <f>SUM(AC14:AG14)</f>
        <v>2603.24</v>
      </c>
      <c r="AI14" s="30">
        <v>2021</v>
      </c>
    </row>
    <row r="15" spans="1:35" s="11" customFormat="1" ht="24">
      <c r="A15" s="42" t="s">
        <v>73</v>
      </c>
      <c r="B15" s="42" t="s">
        <v>73</v>
      </c>
      <c r="C15" s="42" t="s">
        <v>73</v>
      </c>
      <c r="D15" s="43" t="s">
        <v>73</v>
      </c>
      <c r="E15" s="43" t="s">
        <v>73</v>
      </c>
      <c r="F15" s="43" t="s">
        <v>73</v>
      </c>
      <c r="G15" s="43" t="s">
        <v>73</v>
      </c>
      <c r="H15" s="43" t="s">
        <v>73</v>
      </c>
      <c r="I15" s="42" t="s">
        <v>73</v>
      </c>
      <c r="J15" s="42" t="s">
        <v>73</v>
      </c>
      <c r="K15" s="42" t="s">
        <v>73</v>
      </c>
      <c r="L15" s="42" t="s">
        <v>73</v>
      </c>
      <c r="M15" s="42" t="s">
        <v>73</v>
      </c>
      <c r="N15" s="44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2" t="s">
        <v>73</v>
      </c>
      <c r="Y15" s="42" t="s">
        <v>73</v>
      </c>
      <c r="Z15" s="44" t="s">
        <v>73</v>
      </c>
      <c r="AA15" s="13" t="s">
        <v>66</v>
      </c>
      <c r="AB15" s="27" t="s">
        <v>15</v>
      </c>
      <c r="AC15" s="101">
        <v>55</v>
      </c>
      <c r="AD15" s="102">
        <v>55</v>
      </c>
      <c r="AE15" s="101">
        <v>55</v>
      </c>
      <c r="AF15" s="101">
        <v>55</v>
      </c>
      <c r="AG15" s="101">
        <v>55</v>
      </c>
      <c r="AH15" s="103">
        <f>SUM(AC15:AG15)</f>
        <v>275</v>
      </c>
      <c r="AI15" s="30">
        <v>2021</v>
      </c>
    </row>
    <row r="16" spans="1:35" s="131" customFormat="1" ht="15">
      <c r="A16" s="121">
        <v>6</v>
      </c>
      <c r="B16" s="121">
        <v>0</v>
      </c>
      <c r="C16" s="121">
        <v>2</v>
      </c>
      <c r="D16" s="122">
        <v>0</v>
      </c>
      <c r="E16" s="122">
        <v>1</v>
      </c>
      <c r="F16" s="122">
        <v>1</v>
      </c>
      <c r="G16" s="122">
        <v>3</v>
      </c>
      <c r="H16" s="122">
        <v>1</v>
      </c>
      <c r="I16" s="121">
        <v>5</v>
      </c>
      <c r="J16" s="121">
        <v>1</v>
      </c>
      <c r="K16" s="121">
        <v>0</v>
      </c>
      <c r="L16" s="121">
        <v>0</v>
      </c>
      <c r="M16" s="121">
        <v>0</v>
      </c>
      <c r="N16" s="123">
        <v>0</v>
      </c>
      <c r="O16" s="124"/>
      <c r="P16" s="125"/>
      <c r="Q16" s="125"/>
      <c r="R16" s="125"/>
      <c r="S16" s="125"/>
      <c r="T16" s="125"/>
      <c r="U16" s="125"/>
      <c r="V16" s="125"/>
      <c r="W16" s="125"/>
      <c r="X16" s="125">
        <v>0</v>
      </c>
      <c r="Y16" s="125">
        <v>0</v>
      </c>
      <c r="Z16" s="125">
        <v>0</v>
      </c>
      <c r="AA16" s="126" t="s">
        <v>22</v>
      </c>
      <c r="AB16" s="127" t="s">
        <v>3</v>
      </c>
      <c r="AC16" s="128">
        <v>257.45</v>
      </c>
      <c r="AD16" s="129">
        <v>77</v>
      </c>
      <c r="AE16" s="129">
        <v>150</v>
      </c>
      <c r="AF16" s="129">
        <v>190</v>
      </c>
      <c r="AG16" s="129">
        <v>190</v>
      </c>
      <c r="AH16" s="129">
        <f>SUM(AC16:AG16)</f>
        <v>864.45</v>
      </c>
      <c r="AI16" s="130">
        <v>2021</v>
      </c>
    </row>
    <row r="17" spans="1:35" s="45" customFormat="1" ht="36">
      <c r="A17" s="72">
        <v>6</v>
      </c>
      <c r="B17" s="72">
        <v>0</v>
      </c>
      <c r="C17" s="72">
        <v>2</v>
      </c>
      <c r="D17" s="73">
        <v>0</v>
      </c>
      <c r="E17" s="73">
        <v>1</v>
      </c>
      <c r="F17" s="73">
        <v>1</v>
      </c>
      <c r="G17" s="73">
        <v>3</v>
      </c>
      <c r="H17" s="73">
        <v>1</v>
      </c>
      <c r="I17" s="72">
        <v>5</v>
      </c>
      <c r="J17" s="72">
        <v>1</v>
      </c>
      <c r="K17" s="72">
        <v>0</v>
      </c>
      <c r="L17" s="72">
        <v>1</v>
      </c>
      <c r="M17" s="72">
        <v>0</v>
      </c>
      <c r="N17" s="74">
        <v>0</v>
      </c>
      <c r="O17" s="46"/>
      <c r="P17" s="47"/>
      <c r="Q17" s="47"/>
      <c r="R17" s="47"/>
      <c r="S17" s="47"/>
      <c r="T17" s="47"/>
      <c r="U17" s="47"/>
      <c r="V17" s="47"/>
      <c r="W17" s="47"/>
      <c r="X17" s="47">
        <v>0</v>
      </c>
      <c r="Y17" s="47">
        <v>0</v>
      </c>
      <c r="Z17" s="47">
        <v>0</v>
      </c>
      <c r="AA17" s="48" t="s">
        <v>35</v>
      </c>
      <c r="AB17" s="49" t="s">
        <v>3</v>
      </c>
      <c r="AC17" s="101">
        <v>217</v>
      </c>
      <c r="AD17" s="104">
        <v>55</v>
      </c>
      <c r="AE17" s="105">
        <v>130</v>
      </c>
      <c r="AF17" s="105">
        <v>170</v>
      </c>
      <c r="AG17" s="105">
        <v>170</v>
      </c>
      <c r="AH17" s="105">
        <f>SUM(AC17:AG17)</f>
        <v>742</v>
      </c>
      <c r="AI17" s="50">
        <v>2021</v>
      </c>
    </row>
    <row r="18" spans="1:35" s="4" customFormat="1" ht="48">
      <c r="A18" s="42" t="s">
        <v>73</v>
      </c>
      <c r="B18" s="42" t="s">
        <v>73</v>
      </c>
      <c r="C18" s="42" t="s">
        <v>73</v>
      </c>
      <c r="D18" s="43" t="s">
        <v>73</v>
      </c>
      <c r="E18" s="43" t="s">
        <v>73</v>
      </c>
      <c r="F18" s="43" t="s">
        <v>73</v>
      </c>
      <c r="G18" s="43" t="s">
        <v>73</v>
      </c>
      <c r="H18" s="43" t="s">
        <v>73</v>
      </c>
      <c r="I18" s="42" t="s">
        <v>73</v>
      </c>
      <c r="J18" s="42" t="s">
        <v>73</v>
      </c>
      <c r="K18" s="42" t="s">
        <v>73</v>
      </c>
      <c r="L18" s="42" t="s">
        <v>73</v>
      </c>
      <c r="M18" s="42" t="s">
        <v>73</v>
      </c>
      <c r="N18" s="44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2" t="s">
        <v>73</v>
      </c>
      <c r="Y18" s="42" t="s">
        <v>73</v>
      </c>
      <c r="Z18" s="44" t="s">
        <v>73</v>
      </c>
      <c r="AA18" s="13" t="s">
        <v>34</v>
      </c>
      <c r="AB18" s="28" t="s">
        <v>16</v>
      </c>
      <c r="AC18" s="33" t="s">
        <v>17</v>
      </c>
      <c r="AD18" s="82" t="s">
        <v>17</v>
      </c>
      <c r="AE18" s="32" t="s">
        <v>17</v>
      </c>
      <c r="AF18" s="32" t="s">
        <v>17</v>
      </c>
      <c r="AG18" s="32" t="s">
        <v>17</v>
      </c>
      <c r="AH18" s="31" t="s">
        <v>24</v>
      </c>
      <c r="AI18" s="30" t="s">
        <v>23</v>
      </c>
    </row>
    <row r="19" spans="1:35" s="4" customFormat="1" ht="48">
      <c r="A19" s="75">
        <v>6</v>
      </c>
      <c r="B19" s="75">
        <v>0</v>
      </c>
      <c r="C19" s="75">
        <v>2</v>
      </c>
      <c r="D19" s="76">
        <v>0</v>
      </c>
      <c r="E19" s="76">
        <v>1</v>
      </c>
      <c r="F19" s="76">
        <v>1</v>
      </c>
      <c r="G19" s="76">
        <v>3</v>
      </c>
      <c r="H19" s="76">
        <v>1</v>
      </c>
      <c r="I19" s="75">
        <v>5</v>
      </c>
      <c r="J19" s="75">
        <v>1</v>
      </c>
      <c r="K19" s="75">
        <v>0</v>
      </c>
      <c r="L19" s="75">
        <v>1</v>
      </c>
      <c r="M19" s="75">
        <v>4</v>
      </c>
      <c r="N19" s="77">
        <v>0</v>
      </c>
      <c r="O19" s="51"/>
      <c r="P19" s="52"/>
      <c r="Q19" s="52"/>
      <c r="R19" s="52"/>
      <c r="S19" s="52"/>
      <c r="T19" s="52"/>
      <c r="U19" s="52"/>
      <c r="V19" s="52"/>
      <c r="W19" s="52"/>
      <c r="X19" s="52">
        <v>0</v>
      </c>
      <c r="Y19" s="52">
        <v>1</v>
      </c>
      <c r="Z19" s="52">
        <v>0</v>
      </c>
      <c r="AA19" s="53" t="s">
        <v>36</v>
      </c>
      <c r="AB19" s="54" t="s">
        <v>3</v>
      </c>
      <c r="AC19" s="101">
        <v>208</v>
      </c>
      <c r="AD19" s="104">
        <v>25</v>
      </c>
      <c r="AE19" s="106">
        <v>120</v>
      </c>
      <c r="AF19" s="106">
        <v>160</v>
      </c>
      <c r="AG19" s="106">
        <v>160</v>
      </c>
      <c r="AH19" s="106">
        <f>SUM(AC19:AG19)</f>
        <v>673</v>
      </c>
      <c r="AI19" s="55">
        <v>2021</v>
      </c>
    </row>
    <row r="20" spans="1:35" s="4" customFormat="1" ht="72">
      <c r="A20" s="42" t="s">
        <v>73</v>
      </c>
      <c r="B20" s="42" t="s">
        <v>73</v>
      </c>
      <c r="C20" s="42" t="s">
        <v>73</v>
      </c>
      <c r="D20" s="43" t="s">
        <v>73</v>
      </c>
      <c r="E20" s="43" t="s">
        <v>73</v>
      </c>
      <c r="F20" s="43" t="s">
        <v>73</v>
      </c>
      <c r="G20" s="43" t="s">
        <v>73</v>
      </c>
      <c r="H20" s="43" t="s">
        <v>73</v>
      </c>
      <c r="I20" s="42" t="s">
        <v>73</v>
      </c>
      <c r="J20" s="42" t="s">
        <v>73</v>
      </c>
      <c r="K20" s="42" t="s">
        <v>73</v>
      </c>
      <c r="L20" s="42" t="s">
        <v>73</v>
      </c>
      <c r="M20" s="42" t="s">
        <v>73</v>
      </c>
      <c r="N20" s="44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2" t="s">
        <v>73</v>
      </c>
      <c r="Y20" s="42" t="s">
        <v>73</v>
      </c>
      <c r="Z20" s="44" t="s">
        <v>73</v>
      </c>
      <c r="AA20" s="107" t="s">
        <v>37</v>
      </c>
      <c r="AB20" s="12" t="s">
        <v>14</v>
      </c>
      <c r="AC20" s="33">
        <v>10</v>
      </c>
      <c r="AD20" s="81">
        <v>15</v>
      </c>
      <c r="AE20" s="30">
        <v>20</v>
      </c>
      <c r="AF20" s="30">
        <v>25</v>
      </c>
      <c r="AG20" s="30">
        <v>30</v>
      </c>
      <c r="AH20" s="31">
        <v>30</v>
      </c>
      <c r="AI20" s="30">
        <v>2021</v>
      </c>
    </row>
    <row r="21" spans="1:35" s="4" customFormat="1" ht="30.75" customHeight="1">
      <c r="A21" s="75">
        <v>6</v>
      </c>
      <c r="B21" s="75">
        <v>0</v>
      </c>
      <c r="C21" s="75">
        <v>2</v>
      </c>
      <c r="D21" s="76">
        <v>0</v>
      </c>
      <c r="E21" s="76">
        <v>1</v>
      </c>
      <c r="F21" s="76">
        <v>1</v>
      </c>
      <c r="G21" s="76">
        <v>3</v>
      </c>
      <c r="H21" s="76">
        <v>1</v>
      </c>
      <c r="I21" s="75">
        <v>5</v>
      </c>
      <c r="J21" s="75">
        <v>1</v>
      </c>
      <c r="K21" s="75">
        <v>0</v>
      </c>
      <c r="L21" s="75">
        <v>1</v>
      </c>
      <c r="M21" s="75">
        <v>4</v>
      </c>
      <c r="N21" s="77">
        <v>0</v>
      </c>
      <c r="O21" s="51"/>
      <c r="P21" s="52"/>
      <c r="Q21" s="52"/>
      <c r="R21" s="52"/>
      <c r="S21" s="52"/>
      <c r="T21" s="52"/>
      <c r="U21" s="52"/>
      <c r="V21" s="52"/>
      <c r="W21" s="52"/>
      <c r="X21" s="52">
        <v>0</v>
      </c>
      <c r="Y21" s="52">
        <v>2</v>
      </c>
      <c r="Z21" s="52">
        <v>0</v>
      </c>
      <c r="AA21" s="53" t="s">
        <v>38</v>
      </c>
      <c r="AB21" s="54" t="s">
        <v>3</v>
      </c>
      <c r="AC21" s="101">
        <v>9</v>
      </c>
      <c r="AD21" s="104">
        <v>30</v>
      </c>
      <c r="AE21" s="106">
        <v>10</v>
      </c>
      <c r="AF21" s="106">
        <v>10</v>
      </c>
      <c r="AG21" s="106">
        <v>10</v>
      </c>
      <c r="AH21" s="106">
        <f>SUM(AC21:AG21)</f>
        <v>69</v>
      </c>
      <c r="AI21" s="55">
        <v>2021</v>
      </c>
    </row>
    <row r="22" spans="1:35" s="4" customFormat="1" ht="24">
      <c r="A22" s="42" t="s">
        <v>73</v>
      </c>
      <c r="B22" s="42" t="s">
        <v>73</v>
      </c>
      <c r="C22" s="42" t="s">
        <v>73</v>
      </c>
      <c r="D22" s="43" t="s">
        <v>73</v>
      </c>
      <c r="E22" s="43" t="s">
        <v>73</v>
      </c>
      <c r="F22" s="43" t="s">
        <v>73</v>
      </c>
      <c r="G22" s="43" t="s">
        <v>73</v>
      </c>
      <c r="H22" s="43" t="s">
        <v>73</v>
      </c>
      <c r="I22" s="42" t="s">
        <v>73</v>
      </c>
      <c r="J22" s="42" t="s">
        <v>73</v>
      </c>
      <c r="K22" s="42" t="s">
        <v>73</v>
      </c>
      <c r="L22" s="42" t="s">
        <v>73</v>
      </c>
      <c r="M22" s="42" t="s">
        <v>73</v>
      </c>
      <c r="N22" s="44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2" t="s">
        <v>73</v>
      </c>
      <c r="Y22" s="42" t="s">
        <v>73</v>
      </c>
      <c r="Z22" s="44" t="s">
        <v>73</v>
      </c>
      <c r="AA22" s="13" t="s">
        <v>39</v>
      </c>
      <c r="AB22" s="12" t="s">
        <v>18</v>
      </c>
      <c r="AC22" s="33">
        <v>2</v>
      </c>
      <c r="AD22" s="81">
        <v>2</v>
      </c>
      <c r="AE22" s="30">
        <v>2</v>
      </c>
      <c r="AF22" s="30">
        <v>2</v>
      </c>
      <c r="AG22" s="30">
        <v>2</v>
      </c>
      <c r="AH22" s="31">
        <f>SUM(AC22:AG22)</f>
        <v>10</v>
      </c>
      <c r="AI22" s="30">
        <v>2021</v>
      </c>
    </row>
    <row r="23" spans="1:35" s="4" customFormat="1" ht="24">
      <c r="A23" s="75">
        <v>6</v>
      </c>
      <c r="B23" s="75">
        <v>0</v>
      </c>
      <c r="C23" s="75">
        <v>2</v>
      </c>
      <c r="D23" s="76">
        <v>0</v>
      </c>
      <c r="E23" s="76">
        <v>1</v>
      </c>
      <c r="F23" s="76">
        <v>1</v>
      </c>
      <c r="G23" s="76">
        <v>3</v>
      </c>
      <c r="H23" s="76">
        <v>1</v>
      </c>
      <c r="I23" s="75">
        <v>5</v>
      </c>
      <c r="J23" s="75">
        <v>1</v>
      </c>
      <c r="K23" s="75">
        <v>0</v>
      </c>
      <c r="L23" s="75">
        <v>1</v>
      </c>
      <c r="M23" s="75">
        <v>4</v>
      </c>
      <c r="N23" s="77">
        <v>0</v>
      </c>
      <c r="O23" s="51"/>
      <c r="P23" s="52"/>
      <c r="Q23" s="52"/>
      <c r="R23" s="52"/>
      <c r="S23" s="52"/>
      <c r="T23" s="52"/>
      <c r="U23" s="52"/>
      <c r="V23" s="52"/>
      <c r="W23" s="52"/>
      <c r="X23" s="52">
        <v>0</v>
      </c>
      <c r="Y23" s="52">
        <v>3</v>
      </c>
      <c r="Z23" s="52">
        <v>0</v>
      </c>
      <c r="AA23" s="53" t="s">
        <v>40</v>
      </c>
      <c r="AB23" s="54" t="s">
        <v>3</v>
      </c>
      <c r="AC23" s="101">
        <v>0</v>
      </c>
      <c r="AD23" s="104">
        <v>0</v>
      </c>
      <c r="AE23" s="106">
        <v>0</v>
      </c>
      <c r="AF23" s="106">
        <v>0</v>
      </c>
      <c r="AG23" s="106">
        <v>0</v>
      </c>
      <c r="AH23" s="106">
        <v>0</v>
      </c>
      <c r="AI23" s="55">
        <v>2021</v>
      </c>
    </row>
    <row r="24" spans="1:35" s="4" customFormat="1" ht="24">
      <c r="A24" s="42" t="s">
        <v>73</v>
      </c>
      <c r="B24" s="42" t="s">
        <v>73</v>
      </c>
      <c r="C24" s="42" t="s">
        <v>73</v>
      </c>
      <c r="D24" s="43" t="s">
        <v>73</v>
      </c>
      <c r="E24" s="43" t="s">
        <v>73</v>
      </c>
      <c r="F24" s="43" t="s">
        <v>73</v>
      </c>
      <c r="G24" s="43" t="s">
        <v>73</v>
      </c>
      <c r="H24" s="43" t="s">
        <v>73</v>
      </c>
      <c r="I24" s="42" t="s">
        <v>73</v>
      </c>
      <c r="J24" s="42" t="s">
        <v>73</v>
      </c>
      <c r="K24" s="42" t="s">
        <v>73</v>
      </c>
      <c r="L24" s="42" t="s">
        <v>73</v>
      </c>
      <c r="M24" s="42" t="s">
        <v>73</v>
      </c>
      <c r="N24" s="44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2" t="s">
        <v>73</v>
      </c>
      <c r="Y24" s="42" t="s">
        <v>73</v>
      </c>
      <c r="Z24" s="44" t="s">
        <v>73</v>
      </c>
      <c r="AA24" s="13" t="s">
        <v>25</v>
      </c>
      <c r="AB24" s="12" t="s">
        <v>18</v>
      </c>
      <c r="AC24" s="33" t="s">
        <v>86</v>
      </c>
      <c r="AD24" s="81" t="s">
        <v>86</v>
      </c>
      <c r="AE24" s="30">
        <v>1</v>
      </c>
      <c r="AF24" s="30">
        <v>1</v>
      </c>
      <c r="AG24" s="30">
        <v>1</v>
      </c>
      <c r="AH24" s="31">
        <f>SUM(AC24:AG24)</f>
        <v>3</v>
      </c>
      <c r="AI24" s="30">
        <v>2021</v>
      </c>
    </row>
    <row r="25" spans="1:35" s="45" customFormat="1" ht="15">
      <c r="A25" s="72">
        <v>6</v>
      </c>
      <c r="B25" s="72">
        <v>0</v>
      </c>
      <c r="C25" s="72">
        <v>2</v>
      </c>
      <c r="D25" s="73">
        <v>0</v>
      </c>
      <c r="E25" s="73">
        <v>1</v>
      </c>
      <c r="F25" s="73">
        <v>1</v>
      </c>
      <c r="G25" s="73">
        <v>3</v>
      </c>
      <c r="H25" s="73">
        <v>1</v>
      </c>
      <c r="I25" s="72">
        <v>5</v>
      </c>
      <c r="J25" s="72">
        <v>1</v>
      </c>
      <c r="K25" s="72">
        <v>0</v>
      </c>
      <c r="L25" s="72">
        <v>2</v>
      </c>
      <c r="M25" s="72">
        <v>0</v>
      </c>
      <c r="N25" s="74">
        <v>0</v>
      </c>
      <c r="O25" s="46"/>
      <c r="P25" s="47"/>
      <c r="Q25" s="47"/>
      <c r="R25" s="47"/>
      <c r="S25" s="47"/>
      <c r="T25" s="47"/>
      <c r="U25" s="47"/>
      <c r="V25" s="47"/>
      <c r="W25" s="47"/>
      <c r="X25" s="47">
        <v>0</v>
      </c>
      <c r="Y25" s="47">
        <v>0</v>
      </c>
      <c r="Z25" s="47">
        <v>0</v>
      </c>
      <c r="AA25" s="48" t="s">
        <v>26</v>
      </c>
      <c r="AB25" s="60" t="s">
        <v>3</v>
      </c>
      <c r="AC25" s="101">
        <v>40.45</v>
      </c>
      <c r="AD25" s="108">
        <v>22</v>
      </c>
      <c r="AE25" s="109">
        <v>20</v>
      </c>
      <c r="AF25" s="109">
        <v>20</v>
      </c>
      <c r="AG25" s="109">
        <v>20</v>
      </c>
      <c r="AH25" s="110">
        <f>SUM(AC25:AG25)</f>
        <v>122.45</v>
      </c>
      <c r="AI25" s="61">
        <v>2021</v>
      </c>
    </row>
    <row r="26" spans="1:35" s="4" customFormat="1" ht="48">
      <c r="A26" s="42" t="s">
        <v>73</v>
      </c>
      <c r="B26" s="42" t="s">
        <v>73</v>
      </c>
      <c r="C26" s="42" t="s">
        <v>73</v>
      </c>
      <c r="D26" s="43" t="s">
        <v>73</v>
      </c>
      <c r="E26" s="43" t="s">
        <v>73</v>
      </c>
      <c r="F26" s="43" t="s">
        <v>73</v>
      </c>
      <c r="G26" s="43" t="s">
        <v>73</v>
      </c>
      <c r="H26" s="43" t="s">
        <v>73</v>
      </c>
      <c r="I26" s="42" t="s">
        <v>73</v>
      </c>
      <c r="J26" s="42" t="s">
        <v>73</v>
      </c>
      <c r="K26" s="42" t="s">
        <v>73</v>
      </c>
      <c r="L26" s="42" t="s">
        <v>73</v>
      </c>
      <c r="M26" s="42" t="s">
        <v>73</v>
      </c>
      <c r="N26" s="44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2" t="s">
        <v>73</v>
      </c>
      <c r="Y26" s="42" t="s">
        <v>73</v>
      </c>
      <c r="Z26" s="44" t="s">
        <v>73</v>
      </c>
      <c r="AA26" s="13" t="s">
        <v>41</v>
      </c>
      <c r="AB26" s="12" t="s">
        <v>14</v>
      </c>
      <c r="AC26" s="33">
        <v>50</v>
      </c>
      <c r="AD26" s="83">
        <v>55</v>
      </c>
      <c r="AE26" s="20">
        <v>60</v>
      </c>
      <c r="AF26" s="20">
        <v>65</v>
      </c>
      <c r="AG26" s="20">
        <v>70</v>
      </c>
      <c r="AH26" s="36">
        <v>70</v>
      </c>
      <c r="AI26" s="20">
        <v>2021</v>
      </c>
    </row>
    <row r="27" spans="1:35" s="4" customFormat="1" ht="60">
      <c r="A27" s="75">
        <v>6</v>
      </c>
      <c r="B27" s="75">
        <v>0</v>
      </c>
      <c r="C27" s="75">
        <v>2</v>
      </c>
      <c r="D27" s="76">
        <v>0</v>
      </c>
      <c r="E27" s="76">
        <v>1</v>
      </c>
      <c r="F27" s="76">
        <v>1</v>
      </c>
      <c r="G27" s="76">
        <v>3</v>
      </c>
      <c r="H27" s="76">
        <v>1</v>
      </c>
      <c r="I27" s="75">
        <v>5</v>
      </c>
      <c r="J27" s="75">
        <v>1</v>
      </c>
      <c r="K27" s="75">
        <v>0</v>
      </c>
      <c r="L27" s="75">
        <v>2</v>
      </c>
      <c r="M27" s="75">
        <v>4</v>
      </c>
      <c r="N27" s="77">
        <v>0</v>
      </c>
      <c r="O27" s="51"/>
      <c r="P27" s="52"/>
      <c r="Q27" s="52"/>
      <c r="R27" s="52"/>
      <c r="S27" s="52"/>
      <c r="T27" s="52"/>
      <c r="U27" s="52"/>
      <c r="V27" s="52"/>
      <c r="W27" s="52"/>
      <c r="X27" s="52">
        <v>0</v>
      </c>
      <c r="Y27" s="52">
        <v>1</v>
      </c>
      <c r="Z27" s="52">
        <v>0</v>
      </c>
      <c r="AA27" s="53" t="s">
        <v>42</v>
      </c>
      <c r="AB27" s="56" t="s">
        <v>3</v>
      </c>
      <c r="AC27" s="33">
        <v>10</v>
      </c>
      <c r="AD27" s="83">
        <v>12</v>
      </c>
      <c r="AE27" s="57">
        <v>20</v>
      </c>
      <c r="AF27" s="57">
        <v>20</v>
      </c>
      <c r="AG27" s="57">
        <v>20</v>
      </c>
      <c r="AH27" s="58">
        <f>AC27+AD27+AE27+AF27+AG27</f>
        <v>82</v>
      </c>
      <c r="AI27" s="57">
        <v>2021</v>
      </c>
    </row>
    <row r="28" spans="1:35" s="4" customFormat="1" ht="36.75">
      <c r="A28" s="42" t="s">
        <v>73</v>
      </c>
      <c r="B28" s="42" t="s">
        <v>73</v>
      </c>
      <c r="C28" s="42" t="s">
        <v>73</v>
      </c>
      <c r="D28" s="43" t="s">
        <v>73</v>
      </c>
      <c r="E28" s="43" t="s">
        <v>73</v>
      </c>
      <c r="F28" s="43" t="s">
        <v>73</v>
      </c>
      <c r="G28" s="43" t="s">
        <v>73</v>
      </c>
      <c r="H28" s="43" t="s">
        <v>73</v>
      </c>
      <c r="I28" s="42" t="s">
        <v>73</v>
      </c>
      <c r="J28" s="42" t="s">
        <v>73</v>
      </c>
      <c r="K28" s="42" t="s">
        <v>73</v>
      </c>
      <c r="L28" s="42" t="s">
        <v>73</v>
      </c>
      <c r="M28" s="42" t="s">
        <v>73</v>
      </c>
      <c r="N28" s="44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2" t="s">
        <v>73</v>
      </c>
      <c r="Y28" s="42" t="s">
        <v>73</v>
      </c>
      <c r="Z28" s="44" t="s">
        <v>73</v>
      </c>
      <c r="AA28" s="13" t="s">
        <v>67</v>
      </c>
      <c r="AB28" s="19" t="s">
        <v>43</v>
      </c>
      <c r="AC28" s="84" t="s">
        <v>64</v>
      </c>
      <c r="AD28" s="84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0">
        <v>2021</v>
      </c>
    </row>
    <row r="29" spans="1:35" s="4" customFormat="1" ht="12.75" customHeight="1">
      <c r="A29" s="42" t="s">
        <v>73</v>
      </c>
      <c r="B29" s="42" t="s">
        <v>73</v>
      </c>
      <c r="C29" s="42" t="s">
        <v>73</v>
      </c>
      <c r="D29" s="43" t="s">
        <v>73</v>
      </c>
      <c r="E29" s="43" t="s">
        <v>73</v>
      </c>
      <c r="F29" s="43" t="s">
        <v>73</v>
      </c>
      <c r="G29" s="43" t="s">
        <v>73</v>
      </c>
      <c r="H29" s="43" t="s">
        <v>73</v>
      </c>
      <c r="I29" s="42" t="s">
        <v>73</v>
      </c>
      <c r="J29" s="42" t="s">
        <v>73</v>
      </c>
      <c r="K29" s="42" t="s">
        <v>73</v>
      </c>
      <c r="L29" s="42" t="s">
        <v>73</v>
      </c>
      <c r="M29" s="42" t="s">
        <v>73</v>
      </c>
      <c r="N29" s="44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2" t="s">
        <v>73</v>
      </c>
      <c r="Y29" s="42" t="s">
        <v>73</v>
      </c>
      <c r="Z29" s="44" t="s">
        <v>73</v>
      </c>
      <c r="AA29" s="22" t="s">
        <v>44</v>
      </c>
      <c r="AB29" s="12" t="s">
        <v>19</v>
      </c>
      <c r="AC29" s="33">
        <v>2</v>
      </c>
      <c r="AD29" s="83">
        <v>2</v>
      </c>
      <c r="AE29" s="20">
        <v>2</v>
      </c>
      <c r="AF29" s="20">
        <v>0</v>
      </c>
      <c r="AG29" s="20">
        <v>0</v>
      </c>
      <c r="AH29" s="31">
        <v>2</v>
      </c>
      <c r="AI29" s="20">
        <v>2021</v>
      </c>
    </row>
    <row r="30" spans="1:35" s="4" customFormat="1" ht="27" customHeight="1">
      <c r="A30" s="42" t="s">
        <v>73</v>
      </c>
      <c r="B30" s="42" t="s">
        <v>73</v>
      </c>
      <c r="C30" s="42" t="s">
        <v>73</v>
      </c>
      <c r="D30" s="43" t="s">
        <v>73</v>
      </c>
      <c r="E30" s="43" t="s">
        <v>73</v>
      </c>
      <c r="F30" s="43" t="s">
        <v>73</v>
      </c>
      <c r="G30" s="43" t="s">
        <v>73</v>
      </c>
      <c r="H30" s="43" t="s">
        <v>73</v>
      </c>
      <c r="I30" s="42" t="s">
        <v>73</v>
      </c>
      <c r="J30" s="42" t="s">
        <v>73</v>
      </c>
      <c r="K30" s="42" t="s">
        <v>73</v>
      </c>
      <c r="L30" s="42" t="s">
        <v>73</v>
      </c>
      <c r="M30" s="42" t="s">
        <v>73</v>
      </c>
      <c r="N30" s="44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2" t="s">
        <v>73</v>
      </c>
      <c r="Y30" s="42" t="s">
        <v>73</v>
      </c>
      <c r="Z30" s="44" t="s">
        <v>73</v>
      </c>
      <c r="AA30" s="22" t="s">
        <v>45</v>
      </c>
      <c r="AB30" s="12" t="s">
        <v>6</v>
      </c>
      <c r="AC30" s="33" t="s">
        <v>17</v>
      </c>
      <c r="AD30" s="83" t="s">
        <v>17</v>
      </c>
      <c r="AE30" s="20" t="s">
        <v>27</v>
      </c>
      <c r="AF30" s="20" t="s">
        <v>17</v>
      </c>
      <c r="AG30" s="20" t="s">
        <v>17</v>
      </c>
      <c r="AH30" s="36"/>
      <c r="AI30" s="20"/>
    </row>
    <row r="31" spans="1:35" s="4" customFormat="1" ht="36.75">
      <c r="A31" s="75">
        <v>6</v>
      </c>
      <c r="B31" s="75">
        <v>0</v>
      </c>
      <c r="C31" s="75">
        <v>2</v>
      </c>
      <c r="D31" s="76">
        <v>0</v>
      </c>
      <c r="E31" s="76">
        <v>1</v>
      </c>
      <c r="F31" s="76">
        <v>1</v>
      </c>
      <c r="G31" s="76">
        <v>3</v>
      </c>
      <c r="H31" s="76">
        <v>1</v>
      </c>
      <c r="I31" s="75">
        <v>5</v>
      </c>
      <c r="J31" s="75">
        <v>1</v>
      </c>
      <c r="K31" s="75">
        <v>0</v>
      </c>
      <c r="L31" s="75">
        <v>2</v>
      </c>
      <c r="M31" s="75">
        <v>4</v>
      </c>
      <c r="N31" s="77">
        <v>0</v>
      </c>
      <c r="O31" s="51"/>
      <c r="P31" s="52"/>
      <c r="Q31" s="52"/>
      <c r="R31" s="52"/>
      <c r="S31" s="52"/>
      <c r="T31" s="52"/>
      <c r="U31" s="52"/>
      <c r="V31" s="52"/>
      <c r="W31" s="52"/>
      <c r="X31" s="52">
        <v>0</v>
      </c>
      <c r="Y31" s="52">
        <v>2</v>
      </c>
      <c r="Z31" s="52">
        <v>0</v>
      </c>
      <c r="AA31" s="59" t="s">
        <v>74</v>
      </c>
      <c r="AB31" s="56" t="s">
        <v>3</v>
      </c>
      <c r="AC31" s="101">
        <v>0</v>
      </c>
      <c r="AD31" s="108">
        <v>0</v>
      </c>
      <c r="AE31" s="111">
        <v>0</v>
      </c>
      <c r="AF31" s="111">
        <v>0</v>
      </c>
      <c r="AG31" s="111">
        <v>0</v>
      </c>
      <c r="AH31" s="112">
        <f>SUM(AC31:AG31)</f>
        <v>0</v>
      </c>
      <c r="AI31" s="57">
        <v>2021</v>
      </c>
    </row>
    <row r="32" spans="1:35" s="4" customFormat="1" ht="36">
      <c r="A32" s="42" t="s">
        <v>73</v>
      </c>
      <c r="B32" s="42" t="s">
        <v>73</v>
      </c>
      <c r="C32" s="42" t="s">
        <v>73</v>
      </c>
      <c r="D32" s="43" t="s">
        <v>73</v>
      </c>
      <c r="E32" s="43" t="s">
        <v>73</v>
      </c>
      <c r="F32" s="43" t="s">
        <v>73</v>
      </c>
      <c r="G32" s="43" t="s">
        <v>73</v>
      </c>
      <c r="H32" s="43" t="s">
        <v>73</v>
      </c>
      <c r="I32" s="42" t="s">
        <v>73</v>
      </c>
      <c r="J32" s="42" t="s">
        <v>73</v>
      </c>
      <c r="K32" s="42" t="s">
        <v>73</v>
      </c>
      <c r="L32" s="42" t="s">
        <v>73</v>
      </c>
      <c r="M32" s="42" t="s">
        <v>73</v>
      </c>
      <c r="N32" s="44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2" t="s">
        <v>73</v>
      </c>
      <c r="Y32" s="42" t="s">
        <v>73</v>
      </c>
      <c r="Z32" s="44" t="s">
        <v>73</v>
      </c>
      <c r="AA32" s="22" t="s">
        <v>21</v>
      </c>
      <c r="AB32" s="12" t="s">
        <v>18</v>
      </c>
      <c r="AC32" s="33" t="s">
        <v>86</v>
      </c>
      <c r="AD32" s="85" t="s">
        <v>20</v>
      </c>
      <c r="AE32" s="20" t="s">
        <v>86</v>
      </c>
      <c r="AF32" s="20">
        <v>1</v>
      </c>
      <c r="AG32" s="20">
        <v>1</v>
      </c>
      <c r="AH32" s="31">
        <v>2</v>
      </c>
      <c r="AI32" s="20">
        <v>2021</v>
      </c>
    </row>
    <row r="33" spans="1:35" s="4" customFormat="1" ht="48.75">
      <c r="A33" s="75">
        <v>6</v>
      </c>
      <c r="B33" s="75">
        <v>0</v>
      </c>
      <c r="C33" s="75">
        <v>2</v>
      </c>
      <c r="D33" s="76">
        <v>0</v>
      </c>
      <c r="E33" s="76">
        <v>1</v>
      </c>
      <c r="F33" s="76">
        <v>1</v>
      </c>
      <c r="G33" s="76">
        <v>3</v>
      </c>
      <c r="H33" s="76">
        <v>1</v>
      </c>
      <c r="I33" s="75">
        <v>5</v>
      </c>
      <c r="J33" s="75">
        <v>1</v>
      </c>
      <c r="K33" s="75">
        <v>0</v>
      </c>
      <c r="L33" s="75">
        <v>2</v>
      </c>
      <c r="M33" s="75">
        <v>4</v>
      </c>
      <c r="N33" s="77">
        <v>0</v>
      </c>
      <c r="O33" s="51"/>
      <c r="P33" s="52"/>
      <c r="Q33" s="52"/>
      <c r="R33" s="52"/>
      <c r="S33" s="52"/>
      <c r="T33" s="52"/>
      <c r="U33" s="52"/>
      <c r="V33" s="52"/>
      <c r="W33" s="52"/>
      <c r="X33" s="52">
        <v>0</v>
      </c>
      <c r="Y33" s="52">
        <v>3</v>
      </c>
      <c r="Z33" s="52">
        <v>0</v>
      </c>
      <c r="AA33" s="59" t="s">
        <v>46</v>
      </c>
      <c r="AB33" s="56" t="s">
        <v>15</v>
      </c>
      <c r="AC33" s="101">
        <v>0</v>
      </c>
      <c r="AD33" s="113">
        <v>0</v>
      </c>
      <c r="AE33" s="114">
        <v>0</v>
      </c>
      <c r="AF33" s="114">
        <v>0</v>
      </c>
      <c r="AG33" s="114">
        <v>0</v>
      </c>
      <c r="AH33" s="114">
        <v>0</v>
      </c>
      <c r="AI33" s="57">
        <v>2021</v>
      </c>
    </row>
    <row r="34" spans="1:35" s="4" customFormat="1" ht="36">
      <c r="A34" s="42" t="s">
        <v>73</v>
      </c>
      <c r="B34" s="42" t="s">
        <v>73</v>
      </c>
      <c r="C34" s="42" t="s">
        <v>73</v>
      </c>
      <c r="D34" s="43" t="s">
        <v>73</v>
      </c>
      <c r="E34" s="43" t="s">
        <v>73</v>
      </c>
      <c r="F34" s="43" t="s">
        <v>73</v>
      </c>
      <c r="G34" s="43" t="s">
        <v>73</v>
      </c>
      <c r="H34" s="43" t="s">
        <v>73</v>
      </c>
      <c r="I34" s="42" t="s">
        <v>73</v>
      </c>
      <c r="J34" s="42" t="s">
        <v>73</v>
      </c>
      <c r="K34" s="42" t="s">
        <v>73</v>
      </c>
      <c r="L34" s="42" t="s">
        <v>73</v>
      </c>
      <c r="M34" s="42" t="s">
        <v>73</v>
      </c>
      <c r="N34" s="44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2" t="s">
        <v>73</v>
      </c>
      <c r="Y34" s="42" t="s">
        <v>73</v>
      </c>
      <c r="Z34" s="44" t="s">
        <v>73</v>
      </c>
      <c r="AA34" s="22" t="s">
        <v>68</v>
      </c>
      <c r="AB34" s="12" t="s">
        <v>14</v>
      </c>
      <c r="AC34" s="85" t="s">
        <v>20</v>
      </c>
      <c r="AD34" s="85" t="s">
        <v>20</v>
      </c>
      <c r="AE34" s="35" t="s">
        <v>69</v>
      </c>
      <c r="AF34" s="85" t="s">
        <v>20</v>
      </c>
      <c r="AG34" s="85" t="s">
        <v>20</v>
      </c>
      <c r="AH34" s="85" t="s">
        <v>20</v>
      </c>
      <c r="AI34" s="20">
        <v>2021</v>
      </c>
    </row>
    <row r="35" spans="1:35" s="4" customFormat="1" ht="48">
      <c r="A35" s="42" t="s">
        <v>73</v>
      </c>
      <c r="B35" s="42" t="s">
        <v>73</v>
      </c>
      <c r="C35" s="42" t="s">
        <v>73</v>
      </c>
      <c r="D35" s="43" t="s">
        <v>73</v>
      </c>
      <c r="E35" s="43" t="s">
        <v>73</v>
      </c>
      <c r="F35" s="43" t="s">
        <v>73</v>
      </c>
      <c r="G35" s="43" t="s">
        <v>73</v>
      </c>
      <c r="H35" s="43" t="s">
        <v>73</v>
      </c>
      <c r="I35" s="42" t="s">
        <v>73</v>
      </c>
      <c r="J35" s="42" t="s">
        <v>73</v>
      </c>
      <c r="K35" s="42" t="s">
        <v>73</v>
      </c>
      <c r="L35" s="42" t="s">
        <v>73</v>
      </c>
      <c r="M35" s="42" t="s">
        <v>73</v>
      </c>
      <c r="N35" s="44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2" t="s">
        <v>73</v>
      </c>
      <c r="Y35" s="42" t="s">
        <v>73</v>
      </c>
      <c r="Z35" s="44" t="s">
        <v>73</v>
      </c>
      <c r="AA35" s="40" t="s">
        <v>47</v>
      </c>
      <c r="AB35" s="12" t="s">
        <v>14</v>
      </c>
      <c r="AC35" s="33">
        <v>50</v>
      </c>
      <c r="AD35" s="83">
        <v>50</v>
      </c>
      <c r="AE35" s="20">
        <v>50</v>
      </c>
      <c r="AF35" s="20">
        <v>50</v>
      </c>
      <c r="AG35" s="20">
        <v>50</v>
      </c>
      <c r="AH35" s="36">
        <v>50</v>
      </c>
      <c r="AI35" s="20">
        <v>2021</v>
      </c>
    </row>
    <row r="36" spans="1:35" s="4" customFormat="1" ht="36.75">
      <c r="A36" s="42" t="s">
        <v>73</v>
      </c>
      <c r="B36" s="42" t="s">
        <v>73</v>
      </c>
      <c r="C36" s="42" t="s">
        <v>73</v>
      </c>
      <c r="D36" s="43" t="s">
        <v>73</v>
      </c>
      <c r="E36" s="43" t="s">
        <v>73</v>
      </c>
      <c r="F36" s="43" t="s">
        <v>73</v>
      </c>
      <c r="G36" s="43" t="s">
        <v>73</v>
      </c>
      <c r="H36" s="43" t="s">
        <v>73</v>
      </c>
      <c r="I36" s="42" t="s">
        <v>73</v>
      </c>
      <c r="J36" s="42" t="s">
        <v>73</v>
      </c>
      <c r="K36" s="42" t="s">
        <v>73</v>
      </c>
      <c r="L36" s="42" t="s">
        <v>73</v>
      </c>
      <c r="M36" s="42" t="s">
        <v>73</v>
      </c>
      <c r="N36" s="44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2" t="s">
        <v>73</v>
      </c>
      <c r="Y36" s="42" t="s">
        <v>73</v>
      </c>
      <c r="Z36" s="44" t="s">
        <v>73</v>
      </c>
      <c r="AA36" s="41" t="s">
        <v>70</v>
      </c>
      <c r="AB36" s="12" t="s">
        <v>14</v>
      </c>
      <c r="AC36" s="33">
        <v>80</v>
      </c>
      <c r="AD36" s="83">
        <v>80</v>
      </c>
      <c r="AE36" s="20">
        <v>80</v>
      </c>
      <c r="AF36" s="20">
        <v>80</v>
      </c>
      <c r="AG36" s="20">
        <v>80</v>
      </c>
      <c r="AH36" s="36">
        <v>80</v>
      </c>
      <c r="AI36" s="20">
        <v>2021</v>
      </c>
    </row>
    <row r="37" spans="1:35" s="4" customFormat="1" ht="36.75">
      <c r="A37" s="75">
        <v>6</v>
      </c>
      <c r="B37" s="75">
        <v>0</v>
      </c>
      <c r="C37" s="75">
        <v>2</v>
      </c>
      <c r="D37" s="76">
        <v>0</v>
      </c>
      <c r="E37" s="76">
        <v>1</v>
      </c>
      <c r="F37" s="76">
        <v>1</v>
      </c>
      <c r="G37" s="76">
        <v>3</v>
      </c>
      <c r="H37" s="76">
        <v>1</v>
      </c>
      <c r="I37" s="75">
        <v>5</v>
      </c>
      <c r="J37" s="75">
        <v>1</v>
      </c>
      <c r="K37" s="75">
        <v>0</v>
      </c>
      <c r="L37" s="75">
        <v>2</v>
      </c>
      <c r="M37" s="75">
        <v>4</v>
      </c>
      <c r="N37" s="77">
        <v>0</v>
      </c>
      <c r="O37" s="51"/>
      <c r="P37" s="52"/>
      <c r="Q37" s="52"/>
      <c r="R37" s="52"/>
      <c r="S37" s="52"/>
      <c r="T37" s="52"/>
      <c r="U37" s="52"/>
      <c r="V37" s="52"/>
      <c r="W37" s="52"/>
      <c r="X37" s="52">
        <v>0</v>
      </c>
      <c r="Y37" s="52">
        <v>4</v>
      </c>
      <c r="Z37" s="52">
        <v>0</v>
      </c>
      <c r="AA37" s="59" t="s">
        <v>28</v>
      </c>
      <c r="AB37" s="56" t="s">
        <v>15</v>
      </c>
      <c r="AC37" s="101">
        <v>0</v>
      </c>
      <c r="AD37" s="113">
        <v>0</v>
      </c>
      <c r="AE37" s="114">
        <v>0</v>
      </c>
      <c r="AF37" s="114">
        <v>0</v>
      </c>
      <c r="AG37" s="114">
        <v>0</v>
      </c>
      <c r="AH37" s="114">
        <v>0</v>
      </c>
      <c r="AI37" s="57">
        <v>2021</v>
      </c>
    </row>
    <row r="38" spans="1:35" s="4" customFormat="1" ht="36">
      <c r="A38" s="42" t="s">
        <v>73</v>
      </c>
      <c r="B38" s="42" t="s">
        <v>73</v>
      </c>
      <c r="C38" s="42" t="s">
        <v>73</v>
      </c>
      <c r="D38" s="43" t="s">
        <v>73</v>
      </c>
      <c r="E38" s="43" t="s">
        <v>73</v>
      </c>
      <c r="F38" s="43" t="s">
        <v>73</v>
      </c>
      <c r="G38" s="43" t="s">
        <v>73</v>
      </c>
      <c r="H38" s="43" t="s">
        <v>73</v>
      </c>
      <c r="I38" s="42" t="s">
        <v>73</v>
      </c>
      <c r="J38" s="42" t="s">
        <v>73</v>
      </c>
      <c r="K38" s="42" t="s">
        <v>73</v>
      </c>
      <c r="L38" s="42" t="s">
        <v>73</v>
      </c>
      <c r="M38" s="42" t="s">
        <v>73</v>
      </c>
      <c r="N38" s="44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2" t="s">
        <v>73</v>
      </c>
      <c r="Y38" s="42" t="s">
        <v>73</v>
      </c>
      <c r="Z38" s="44" t="s">
        <v>73</v>
      </c>
      <c r="AA38" s="22" t="s">
        <v>48</v>
      </c>
      <c r="AB38" s="12" t="s">
        <v>18</v>
      </c>
      <c r="AC38" s="33">
        <v>1</v>
      </c>
      <c r="AD38" s="83">
        <v>1</v>
      </c>
      <c r="AE38" s="20">
        <v>1</v>
      </c>
      <c r="AF38" s="20">
        <v>1</v>
      </c>
      <c r="AG38" s="20">
        <v>1</v>
      </c>
      <c r="AH38" s="31">
        <f>SUM(AC38:AG38)</f>
        <v>5</v>
      </c>
      <c r="AI38" s="20">
        <v>2021</v>
      </c>
    </row>
    <row r="39" spans="1:35" s="4" customFormat="1" ht="24.75">
      <c r="A39" s="75">
        <v>6</v>
      </c>
      <c r="B39" s="75">
        <v>0</v>
      </c>
      <c r="C39" s="75">
        <v>2</v>
      </c>
      <c r="D39" s="76">
        <v>0</v>
      </c>
      <c r="E39" s="76">
        <v>1</v>
      </c>
      <c r="F39" s="76">
        <v>1</v>
      </c>
      <c r="G39" s="76">
        <v>3</v>
      </c>
      <c r="H39" s="76">
        <v>1</v>
      </c>
      <c r="I39" s="75">
        <v>5</v>
      </c>
      <c r="J39" s="75">
        <v>1</v>
      </c>
      <c r="K39" s="75">
        <v>0</v>
      </c>
      <c r="L39" s="75">
        <v>2</v>
      </c>
      <c r="M39" s="75">
        <v>4</v>
      </c>
      <c r="N39" s="77">
        <v>0</v>
      </c>
      <c r="O39" s="51"/>
      <c r="P39" s="52"/>
      <c r="Q39" s="52"/>
      <c r="R39" s="52"/>
      <c r="S39" s="52"/>
      <c r="T39" s="52"/>
      <c r="U39" s="52"/>
      <c r="V39" s="52"/>
      <c r="W39" s="52"/>
      <c r="X39" s="52">
        <v>0</v>
      </c>
      <c r="Y39" s="52">
        <v>5</v>
      </c>
      <c r="Z39" s="52">
        <v>0</v>
      </c>
      <c r="AA39" s="59" t="s">
        <v>75</v>
      </c>
      <c r="AB39" s="12" t="s">
        <v>77</v>
      </c>
      <c r="AC39" s="101">
        <v>30.45</v>
      </c>
      <c r="AD39" s="108">
        <v>4</v>
      </c>
      <c r="AE39" s="115">
        <v>0</v>
      </c>
      <c r="AF39" s="115">
        <v>0</v>
      </c>
      <c r="AG39" s="115">
        <v>0</v>
      </c>
      <c r="AH39" s="103">
        <f>AC39+AD39+AE39+AF39+AG39</f>
        <v>34.45</v>
      </c>
      <c r="AI39" s="20">
        <v>2021</v>
      </c>
    </row>
    <row r="40" spans="1:35" s="4" customFormat="1" ht="24">
      <c r="A40" s="42" t="s">
        <v>73</v>
      </c>
      <c r="B40" s="42" t="s">
        <v>73</v>
      </c>
      <c r="C40" s="42" t="s">
        <v>73</v>
      </c>
      <c r="D40" s="43" t="s">
        <v>73</v>
      </c>
      <c r="E40" s="43" t="s">
        <v>73</v>
      </c>
      <c r="F40" s="43" t="s">
        <v>73</v>
      </c>
      <c r="G40" s="43" t="s">
        <v>73</v>
      </c>
      <c r="H40" s="43" t="s">
        <v>73</v>
      </c>
      <c r="I40" s="42" t="s">
        <v>73</v>
      </c>
      <c r="J40" s="42" t="s">
        <v>73</v>
      </c>
      <c r="K40" s="42" t="s">
        <v>73</v>
      </c>
      <c r="L40" s="42" t="s">
        <v>73</v>
      </c>
      <c r="M40" s="42" t="s">
        <v>73</v>
      </c>
      <c r="N40" s="44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2" t="s">
        <v>73</v>
      </c>
      <c r="Y40" s="42" t="s">
        <v>73</v>
      </c>
      <c r="Z40" s="44" t="s">
        <v>73</v>
      </c>
      <c r="AA40" s="22" t="s">
        <v>76</v>
      </c>
      <c r="AB40" s="12" t="s">
        <v>78</v>
      </c>
      <c r="AC40" s="33">
        <v>1</v>
      </c>
      <c r="AD40" s="83">
        <v>1</v>
      </c>
      <c r="AE40" s="20">
        <v>1</v>
      </c>
      <c r="AF40" s="20">
        <v>1</v>
      </c>
      <c r="AG40" s="20">
        <v>1</v>
      </c>
      <c r="AH40" s="31">
        <v>1</v>
      </c>
      <c r="AI40" s="20">
        <v>2021</v>
      </c>
    </row>
    <row r="41" spans="1:35" s="157" customFormat="1" ht="24">
      <c r="A41" s="146">
        <v>6</v>
      </c>
      <c r="B41" s="146">
        <v>0</v>
      </c>
      <c r="C41" s="146">
        <v>2</v>
      </c>
      <c r="D41" s="147">
        <v>0</v>
      </c>
      <c r="E41" s="147">
        <v>1</v>
      </c>
      <c r="F41" s="147">
        <v>1</v>
      </c>
      <c r="G41" s="147">
        <v>3</v>
      </c>
      <c r="H41" s="147">
        <v>1</v>
      </c>
      <c r="I41" s="146">
        <v>5</v>
      </c>
      <c r="J41" s="146">
        <v>1</v>
      </c>
      <c r="K41" s="146">
        <v>0</v>
      </c>
      <c r="L41" s="146">
        <v>2</v>
      </c>
      <c r="M41" s="146">
        <v>4</v>
      </c>
      <c r="N41" s="148">
        <v>0</v>
      </c>
      <c r="O41" s="149"/>
      <c r="P41" s="150"/>
      <c r="Q41" s="150"/>
      <c r="R41" s="150"/>
      <c r="S41" s="150"/>
      <c r="T41" s="150"/>
      <c r="U41" s="150"/>
      <c r="V41" s="150"/>
      <c r="W41" s="150"/>
      <c r="X41" s="146">
        <v>0</v>
      </c>
      <c r="Y41" s="146">
        <v>6</v>
      </c>
      <c r="Z41" s="148">
        <v>0</v>
      </c>
      <c r="AA41" s="158" t="s">
        <v>80</v>
      </c>
      <c r="AB41" s="152" t="s">
        <v>15</v>
      </c>
      <c r="AC41" s="159">
        <v>0</v>
      </c>
      <c r="AD41" s="154">
        <v>0</v>
      </c>
      <c r="AE41" s="154">
        <v>0</v>
      </c>
      <c r="AF41" s="154">
        <v>0</v>
      </c>
      <c r="AG41" s="154"/>
      <c r="AH41" s="155">
        <f>AC41+AD41+AE41+AF41+AG41</f>
        <v>0</v>
      </c>
      <c r="AI41" s="156">
        <v>2021</v>
      </c>
    </row>
    <row r="42" spans="1:35" s="4" customFormat="1" ht="24">
      <c r="A42" s="42" t="s">
        <v>73</v>
      </c>
      <c r="B42" s="42" t="s">
        <v>73</v>
      </c>
      <c r="C42" s="42" t="s">
        <v>73</v>
      </c>
      <c r="D42" s="43" t="s">
        <v>73</v>
      </c>
      <c r="E42" s="43" t="s">
        <v>73</v>
      </c>
      <c r="F42" s="43" t="s">
        <v>73</v>
      </c>
      <c r="G42" s="43" t="s">
        <v>73</v>
      </c>
      <c r="H42" s="43" t="s">
        <v>73</v>
      </c>
      <c r="I42" s="42" t="s">
        <v>73</v>
      </c>
      <c r="J42" s="42" t="s">
        <v>73</v>
      </c>
      <c r="K42" s="42" t="s">
        <v>73</v>
      </c>
      <c r="L42" s="42" t="s">
        <v>73</v>
      </c>
      <c r="M42" s="42" t="s">
        <v>73</v>
      </c>
      <c r="N42" s="44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2" t="s">
        <v>73</v>
      </c>
      <c r="Y42" s="42" t="s">
        <v>73</v>
      </c>
      <c r="Z42" s="44" t="s">
        <v>73</v>
      </c>
      <c r="AA42" s="93" t="s">
        <v>81</v>
      </c>
      <c r="AB42" s="94" t="s">
        <v>78</v>
      </c>
      <c r="AC42" s="33">
        <v>1</v>
      </c>
      <c r="AD42" s="96">
        <v>1</v>
      </c>
      <c r="AE42" s="95">
        <v>1</v>
      </c>
      <c r="AF42" s="95">
        <v>1</v>
      </c>
      <c r="AG42" s="95">
        <v>1</v>
      </c>
      <c r="AH42" s="97">
        <v>1</v>
      </c>
      <c r="AI42" s="95">
        <v>2021</v>
      </c>
    </row>
    <row r="43" spans="1:35" s="157" customFormat="1" ht="36">
      <c r="A43" s="146">
        <v>6</v>
      </c>
      <c r="B43" s="146">
        <v>0</v>
      </c>
      <c r="C43" s="146">
        <v>2</v>
      </c>
      <c r="D43" s="147">
        <v>0</v>
      </c>
      <c r="E43" s="147">
        <v>1</v>
      </c>
      <c r="F43" s="147">
        <v>1</v>
      </c>
      <c r="G43" s="147">
        <v>3</v>
      </c>
      <c r="H43" s="147">
        <v>1</v>
      </c>
      <c r="I43" s="146">
        <v>5</v>
      </c>
      <c r="J43" s="146">
        <v>1</v>
      </c>
      <c r="K43" s="146">
        <v>0</v>
      </c>
      <c r="L43" s="146">
        <v>2</v>
      </c>
      <c r="M43" s="146">
        <v>4</v>
      </c>
      <c r="N43" s="148">
        <v>0</v>
      </c>
      <c r="O43" s="149"/>
      <c r="P43" s="150"/>
      <c r="Q43" s="150"/>
      <c r="R43" s="150"/>
      <c r="S43" s="150"/>
      <c r="T43" s="150"/>
      <c r="U43" s="150"/>
      <c r="V43" s="150"/>
      <c r="W43" s="150"/>
      <c r="X43" s="146">
        <v>0</v>
      </c>
      <c r="Y43" s="146">
        <v>7</v>
      </c>
      <c r="Z43" s="148">
        <v>0</v>
      </c>
      <c r="AA43" s="151" t="s">
        <v>88</v>
      </c>
      <c r="AB43" s="152" t="s">
        <v>15</v>
      </c>
      <c r="AC43" s="153">
        <v>0</v>
      </c>
      <c r="AD43" s="154">
        <v>6</v>
      </c>
      <c r="AE43" s="154">
        <v>0</v>
      </c>
      <c r="AF43" s="154">
        <v>0</v>
      </c>
      <c r="AG43" s="154">
        <v>0</v>
      </c>
      <c r="AH43" s="155">
        <f>AC43+AD43+AE43+AF43+AG43</f>
        <v>6</v>
      </c>
      <c r="AI43" s="156">
        <v>2021</v>
      </c>
    </row>
    <row r="44" spans="1:35" s="4" customFormat="1" ht="24">
      <c r="A44" s="42" t="s">
        <v>73</v>
      </c>
      <c r="B44" s="42" t="s">
        <v>73</v>
      </c>
      <c r="C44" s="42" t="s">
        <v>73</v>
      </c>
      <c r="D44" s="43" t="s">
        <v>73</v>
      </c>
      <c r="E44" s="43" t="s">
        <v>73</v>
      </c>
      <c r="F44" s="43" t="s">
        <v>73</v>
      </c>
      <c r="G44" s="43" t="s">
        <v>73</v>
      </c>
      <c r="H44" s="43" t="s">
        <v>73</v>
      </c>
      <c r="I44" s="42" t="s">
        <v>73</v>
      </c>
      <c r="J44" s="42" t="s">
        <v>73</v>
      </c>
      <c r="K44" s="42" t="s">
        <v>73</v>
      </c>
      <c r="L44" s="42" t="s">
        <v>73</v>
      </c>
      <c r="M44" s="42" t="s">
        <v>73</v>
      </c>
      <c r="N44" s="44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2" t="s">
        <v>73</v>
      </c>
      <c r="Y44" s="42" t="s">
        <v>73</v>
      </c>
      <c r="Z44" s="44" t="s">
        <v>73</v>
      </c>
      <c r="AA44" s="93" t="s">
        <v>89</v>
      </c>
      <c r="AB44" s="94" t="s">
        <v>32</v>
      </c>
      <c r="AC44" s="33">
        <v>0</v>
      </c>
      <c r="AD44" s="96">
        <v>1</v>
      </c>
      <c r="AE44" s="95">
        <v>0</v>
      </c>
      <c r="AF44" s="95">
        <v>0</v>
      </c>
      <c r="AG44" s="95">
        <v>0</v>
      </c>
      <c r="AH44" s="97">
        <v>0</v>
      </c>
      <c r="AI44" s="95">
        <v>2021</v>
      </c>
    </row>
    <row r="45" spans="1:35" s="45" customFormat="1" ht="36">
      <c r="A45" s="68">
        <v>6</v>
      </c>
      <c r="B45" s="68">
        <v>0</v>
      </c>
      <c r="C45" s="68">
        <v>2</v>
      </c>
      <c r="D45" s="70">
        <v>0</v>
      </c>
      <c r="E45" s="70">
        <v>1</v>
      </c>
      <c r="F45" s="70">
        <v>1</v>
      </c>
      <c r="G45" s="70">
        <v>3</v>
      </c>
      <c r="H45" s="70">
        <v>1</v>
      </c>
      <c r="I45" s="68">
        <v>5</v>
      </c>
      <c r="J45" s="68">
        <v>1</v>
      </c>
      <c r="K45" s="68">
        <v>0</v>
      </c>
      <c r="L45" s="68">
        <v>2</v>
      </c>
      <c r="M45" s="68">
        <v>0</v>
      </c>
      <c r="N45" s="91">
        <v>0</v>
      </c>
      <c r="O45" s="92"/>
      <c r="P45" s="92"/>
      <c r="Q45" s="92"/>
      <c r="R45" s="92"/>
      <c r="S45" s="92"/>
      <c r="T45" s="92"/>
      <c r="U45" s="92"/>
      <c r="V45" s="92"/>
      <c r="W45" s="92"/>
      <c r="X45" s="92">
        <v>0</v>
      </c>
      <c r="Y45" s="92">
        <v>0</v>
      </c>
      <c r="Z45" s="92">
        <v>0</v>
      </c>
      <c r="AA45" s="62" t="s">
        <v>49</v>
      </c>
      <c r="AB45" s="60" t="s">
        <v>15</v>
      </c>
      <c r="AC45" s="98">
        <v>0</v>
      </c>
      <c r="AD45" s="99">
        <v>0</v>
      </c>
      <c r="AE45" s="98">
        <v>0</v>
      </c>
      <c r="AF45" s="98">
        <v>0</v>
      </c>
      <c r="AG45" s="98">
        <v>0</v>
      </c>
      <c r="AH45" s="100">
        <f>SUM(AC45:AG45)</f>
        <v>0</v>
      </c>
      <c r="AI45" s="61">
        <v>2021</v>
      </c>
    </row>
    <row r="46" spans="1:35" s="4" customFormat="1" ht="48">
      <c r="A46" s="42" t="s">
        <v>73</v>
      </c>
      <c r="B46" s="42" t="s">
        <v>73</v>
      </c>
      <c r="C46" s="42" t="s">
        <v>73</v>
      </c>
      <c r="D46" s="43" t="s">
        <v>73</v>
      </c>
      <c r="E46" s="43" t="s">
        <v>73</v>
      </c>
      <c r="F46" s="43" t="s">
        <v>73</v>
      </c>
      <c r="G46" s="43" t="s">
        <v>73</v>
      </c>
      <c r="H46" s="43" t="s">
        <v>73</v>
      </c>
      <c r="I46" s="42" t="s">
        <v>73</v>
      </c>
      <c r="J46" s="42" t="s">
        <v>73</v>
      </c>
      <c r="K46" s="42" t="s">
        <v>73</v>
      </c>
      <c r="L46" s="42" t="s">
        <v>73</v>
      </c>
      <c r="M46" s="42" t="s">
        <v>73</v>
      </c>
      <c r="N46" s="44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2" t="s">
        <v>73</v>
      </c>
      <c r="Y46" s="42" t="s">
        <v>73</v>
      </c>
      <c r="Z46" s="44" t="s">
        <v>73</v>
      </c>
      <c r="AA46" s="13" t="s">
        <v>50</v>
      </c>
      <c r="AB46" s="12" t="s">
        <v>15</v>
      </c>
      <c r="AC46" s="98">
        <v>0</v>
      </c>
      <c r="AD46" s="99">
        <v>0</v>
      </c>
      <c r="AE46" s="98">
        <v>0</v>
      </c>
      <c r="AF46" s="98">
        <v>0</v>
      </c>
      <c r="AG46" s="98">
        <v>0</v>
      </c>
      <c r="AH46" s="100">
        <f>SUM(AC46:AG46)</f>
        <v>0</v>
      </c>
      <c r="AI46" s="20">
        <v>2021</v>
      </c>
    </row>
    <row r="47" spans="1:35" s="4" customFormat="1" ht="36">
      <c r="A47" s="75">
        <v>6</v>
      </c>
      <c r="B47" s="75">
        <v>0</v>
      </c>
      <c r="C47" s="75">
        <v>2</v>
      </c>
      <c r="D47" s="76">
        <v>0</v>
      </c>
      <c r="E47" s="76">
        <v>1</v>
      </c>
      <c r="F47" s="76">
        <v>1</v>
      </c>
      <c r="G47" s="76">
        <v>3</v>
      </c>
      <c r="H47" s="76">
        <v>1</v>
      </c>
      <c r="I47" s="75">
        <v>5</v>
      </c>
      <c r="J47" s="75">
        <v>1</v>
      </c>
      <c r="K47" s="75">
        <v>0</v>
      </c>
      <c r="L47" s="75">
        <v>2</v>
      </c>
      <c r="M47" s="75">
        <v>4</v>
      </c>
      <c r="N47" s="77">
        <v>0</v>
      </c>
      <c r="O47" s="51"/>
      <c r="P47" s="52"/>
      <c r="Q47" s="52"/>
      <c r="R47" s="52"/>
      <c r="S47" s="52"/>
      <c r="T47" s="52"/>
      <c r="U47" s="52"/>
      <c r="V47" s="52"/>
      <c r="W47" s="52"/>
      <c r="X47" s="52">
        <v>0</v>
      </c>
      <c r="Y47" s="52">
        <v>1</v>
      </c>
      <c r="Z47" s="52" t="s">
        <v>79</v>
      </c>
      <c r="AA47" s="53" t="s">
        <v>51</v>
      </c>
      <c r="AB47" s="56" t="s">
        <v>15</v>
      </c>
      <c r="AC47" s="101">
        <v>0</v>
      </c>
      <c r="AD47" s="113">
        <v>0</v>
      </c>
      <c r="AE47" s="114">
        <v>0</v>
      </c>
      <c r="AF47" s="114">
        <v>0</v>
      </c>
      <c r="AG47" s="114">
        <v>0</v>
      </c>
      <c r="AH47" s="114">
        <v>0</v>
      </c>
      <c r="AI47" s="57">
        <v>2021</v>
      </c>
    </row>
    <row r="48" spans="1:35" s="4" customFormat="1" ht="36">
      <c r="A48" s="42" t="s">
        <v>73</v>
      </c>
      <c r="B48" s="42" t="s">
        <v>73</v>
      </c>
      <c r="C48" s="42" t="s">
        <v>73</v>
      </c>
      <c r="D48" s="43" t="s">
        <v>73</v>
      </c>
      <c r="E48" s="43" t="s">
        <v>73</v>
      </c>
      <c r="F48" s="43" t="s">
        <v>73</v>
      </c>
      <c r="G48" s="43" t="s">
        <v>73</v>
      </c>
      <c r="H48" s="43" t="s">
        <v>73</v>
      </c>
      <c r="I48" s="42" t="s">
        <v>73</v>
      </c>
      <c r="J48" s="42" t="s">
        <v>73</v>
      </c>
      <c r="K48" s="42" t="s">
        <v>73</v>
      </c>
      <c r="L48" s="42" t="s">
        <v>73</v>
      </c>
      <c r="M48" s="42" t="s">
        <v>73</v>
      </c>
      <c r="N48" s="44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2" t="s">
        <v>73</v>
      </c>
      <c r="Y48" s="42" t="s">
        <v>73</v>
      </c>
      <c r="Z48" s="44" t="s">
        <v>73</v>
      </c>
      <c r="AA48" s="13" t="s">
        <v>52</v>
      </c>
      <c r="AB48" s="12" t="s">
        <v>19</v>
      </c>
      <c r="AC48" s="33">
        <v>2</v>
      </c>
      <c r="AD48" s="81">
        <v>2</v>
      </c>
      <c r="AE48" s="30">
        <v>2</v>
      </c>
      <c r="AF48" s="34" t="s">
        <v>20</v>
      </c>
      <c r="AG48" s="34" t="s">
        <v>20</v>
      </c>
      <c r="AH48" s="31">
        <v>2</v>
      </c>
      <c r="AI48" s="20">
        <v>2021</v>
      </c>
    </row>
    <row r="49" spans="1:35" s="4" customFormat="1" ht="24">
      <c r="A49" s="75">
        <v>6</v>
      </c>
      <c r="B49" s="75">
        <v>0</v>
      </c>
      <c r="C49" s="75">
        <v>2</v>
      </c>
      <c r="D49" s="76">
        <v>0</v>
      </c>
      <c r="E49" s="76">
        <v>1</v>
      </c>
      <c r="F49" s="76">
        <v>1</v>
      </c>
      <c r="G49" s="76">
        <v>3</v>
      </c>
      <c r="H49" s="76">
        <v>1</v>
      </c>
      <c r="I49" s="75">
        <v>5</v>
      </c>
      <c r="J49" s="75">
        <v>1</v>
      </c>
      <c r="K49" s="75">
        <v>0</v>
      </c>
      <c r="L49" s="75">
        <v>2</v>
      </c>
      <c r="M49" s="75">
        <v>4</v>
      </c>
      <c r="N49" s="77">
        <v>0</v>
      </c>
      <c r="O49" s="51"/>
      <c r="P49" s="52"/>
      <c r="Q49" s="52"/>
      <c r="R49" s="52"/>
      <c r="S49" s="52"/>
      <c r="T49" s="52"/>
      <c r="U49" s="52"/>
      <c r="V49" s="52"/>
      <c r="W49" s="52"/>
      <c r="X49" s="52">
        <v>0</v>
      </c>
      <c r="Y49" s="52">
        <v>2</v>
      </c>
      <c r="Z49" s="52" t="s">
        <v>79</v>
      </c>
      <c r="AA49" s="53" t="s">
        <v>53</v>
      </c>
      <c r="AB49" s="56" t="s">
        <v>15</v>
      </c>
      <c r="AC49" s="101">
        <v>0</v>
      </c>
      <c r="AD49" s="113">
        <v>0</v>
      </c>
      <c r="AE49" s="114">
        <v>0</v>
      </c>
      <c r="AF49" s="114">
        <v>0</v>
      </c>
      <c r="AG49" s="114">
        <v>0</v>
      </c>
      <c r="AH49" s="114">
        <v>0</v>
      </c>
      <c r="AI49" s="57">
        <v>2021</v>
      </c>
    </row>
    <row r="50" spans="1:35" s="4" customFormat="1" ht="48">
      <c r="A50" s="42" t="s">
        <v>73</v>
      </c>
      <c r="B50" s="42" t="s">
        <v>73</v>
      </c>
      <c r="C50" s="42" t="s">
        <v>73</v>
      </c>
      <c r="D50" s="43" t="s">
        <v>73</v>
      </c>
      <c r="E50" s="43" t="s">
        <v>73</v>
      </c>
      <c r="F50" s="43" t="s">
        <v>73</v>
      </c>
      <c r="G50" s="43" t="s">
        <v>73</v>
      </c>
      <c r="H50" s="43" t="s">
        <v>73</v>
      </c>
      <c r="I50" s="42" t="s">
        <v>73</v>
      </c>
      <c r="J50" s="42" t="s">
        <v>73</v>
      </c>
      <c r="K50" s="42" t="s">
        <v>73</v>
      </c>
      <c r="L50" s="42" t="s">
        <v>73</v>
      </c>
      <c r="M50" s="42" t="s">
        <v>73</v>
      </c>
      <c r="N50" s="44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2" t="s">
        <v>73</v>
      </c>
      <c r="Y50" s="42" t="s">
        <v>73</v>
      </c>
      <c r="Z50" s="44" t="s">
        <v>73</v>
      </c>
      <c r="AA50" s="13" t="s">
        <v>54</v>
      </c>
      <c r="AB50" s="12" t="s">
        <v>14</v>
      </c>
      <c r="AC50" s="34" t="s">
        <v>20</v>
      </c>
      <c r="AD50" s="34" t="s">
        <v>20</v>
      </c>
      <c r="AE50" s="34" t="s">
        <v>20</v>
      </c>
      <c r="AF50" s="34" t="s">
        <v>20</v>
      </c>
      <c r="AG50" s="34" t="s">
        <v>20</v>
      </c>
      <c r="AH50" s="34" t="s">
        <v>20</v>
      </c>
      <c r="AI50" s="20">
        <v>2021</v>
      </c>
    </row>
    <row r="51" spans="1:35" s="131" customFormat="1" ht="15">
      <c r="A51" s="121">
        <v>6</v>
      </c>
      <c r="B51" s="121">
        <v>0</v>
      </c>
      <c r="C51" s="121">
        <v>2</v>
      </c>
      <c r="D51" s="122">
        <v>0</v>
      </c>
      <c r="E51" s="122">
        <v>1</v>
      </c>
      <c r="F51" s="122">
        <v>1</v>
      </c>
      <c r="G51" s="122">
        <v>3</v>
      </c>
      <c r="H51" s="122">
        <v>1</v>
      </c>
      <c r="I51" s="121">
        <v>5</v>
      </c>
      <c r="J51" s="121">
        <v>2</v>
      </c>
      <c r="K51" s="121">
        <v>0</v>
      </c>
      <c r="L51" s="121">
        <v>0</v>
      </c>
      <c r="M51" s="121">
        <v>0</v>
      </c>
      <c r="N51" s="123">
        <v>0</v>
      </c>
      <c r="O51" s="124"/>
      <c r="P51" s="125"/>
      <c r="Q51" s="125"/>
      <c r="R51" s="125"/>
      <c r="S51" s="125"/>
      <c r="T51" s="125"/>
      <c r="U51" s="125"/>
      <c r="V51" s="125"/>
      <c r="W51" s="125"/>
      <c r="X51" s="125">
        <v>0</v>
      </c>
      <c r="Y51" s="125">
        <v>0</v>
      </c>
      <c r="Z51" s="125">
        <v>0</v>
      </c>
      <c r="AA51" s="132" t="s">
        <v>71</v>
      </c>
      <c r="AB51" s="133" t="s">
        <v>3</v>
      </c>
      <c r="AC51" s="134">
        <v>24</v>
      </c>
      <c r="AD51" s="128">
        <v>76</v>
      </c>
      <c r="AE51" s="128">
        <v>94</v>
      </c>
      <c r="AF51" s="128">
        <v>54</v>
      </c>
      <c r="AG51" s="128">
        <v>54</v>
      </c>
      <c r="AH51" s="128">
        <f>SUM(AC51:AG51)</f>
        <v>302</v>
      </c>
      <c r="AI51" s="135">
        <v>2021</v>
      </c>
    </row>
    <row r="52" spans="1:35" s="4" customFormat="1" ht="36">
      <c r="A52" s="68">
        <v>6</v>
      </c>
      <c r="B52" s="68">
        <v>0</v>
      </c>
      <c r="C52" s="68">
        <v>2</v>
      </c>
      <c r="D52" s="70">
        <v>1</v>
      </c>
      <c r="E52" s="70">
        <v>1</v>
      </c>
      <c r="F52" s="70">
        <v>1</v>
      </c>
      <c r="G52" s="70">
        <v>3</v>
      </c>
      <c r="H52" s="70">
        <v>1</v>
      </c>
      <c r="I52" s="68">
        <v>5</v>
      </c>
      <c r="J52" s="68">
        <v>2</v>
      </c>
      <c r="K52" s="68">
        <v>0</v>
      </c>
      <c r="L52" s="68">
        <v>1</v>
      </c>
      <c r="M52" s="68">
        <v>0</v>
      </c>
      <c r="N52" s="69">
        <v>0</v>
      </c>
      <c r="O52" s="46"/>
      <c r="P52" s="47"/>
      <c r="Q52" s="47"/>
      <c r="R52" s="47"/>
      <c r="S52" s="47"/>
      <c r="T52" s="47"/>
      <c r="U52" s="47"/>
      <c r="V52" s="47"/>
      <c r="W52" s="47"/>
      <c r="X52" s="47">
        <v>0</v>
      </c>
      <c r="Y52" s="47">
        <v>0</v>
      </c>
      <c r="Z52" s="47">
        <v>0</v>
      </c>
      <c r="AA52" s="62" t="s">
        <v>55</v>
      </c>
      <c r="AB52" s="60" t="s">
        <v>3</v>
      </c>
      <c r="AC52" s="101">
        <v>24</v>
      </c>
      <c r="AD52" s="116">
        <v>76</v>
      </c>
      <c r="AE52" s="110">
        <v>94</v>
      </c>
      <c r="AF52" s="110">
        <v>54</v>
      </c>
      <c r="AG52" s="110">
        <v>54</v>
      </c>
      <c r="AH52" s="110">
        <f aca="true" t="shared" si="0" ref="AH52:AH64">SUM(AC52:AG52)</f>
        <v>302</v>
      </c>
      <c r="AI52" s="63">
        <v>2021</v>
      </c>
    </row>
    <row r="53" spans="1:35" s="4" customFormat="1" ht="24">
      <c r="A53" s="42" t="s">
        <v>73</v>
      </c>
      <c r="B53" s="42" t="s">
        <v>73</v>
      </c>
      <c r="C53" s="42" t="s">
        <v>73</v>
      </c>
      <c r="D53" s="43" t="s">
        <v>73</v>
      </c>
      <c r="E53" s="43" t="s">
        <v>73</v>
      </c>
      <c r="F53" s="43" t="s">
        <v>73</v>
      </c>
      <c r="G53" s="43" t="s">
        <v>73</v>
      </c>
      <c r="H53" s="43" t="s">
        <v>73</v>
      </c>
      <c r="I53" s="42" t="s">
        <v>73</v>
      </c>
      <c r="J53" s="42" t="s">
        <v>73</v>
      </c>
      <c r="K53" s="42" t="s">
        <v>73</v>
      </c>
      <c r="L53" s="42" t="s">
        <v>73</v>
      </c>
      <c r="M53" s="42" t="s">
        <v>73</v>
      </c>
      <c r="N53" s="44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2" t="s">
        <v>73</v>
      </c>
      <c r="Y53" s="42" t="s">
        <v>73</v>
      </c>
      <c r="Z53" s="44" t="s">
        <v>73</v>
      </c>
      <c r="AA53" s="13" t="s">
        <v>72</v>
      </c>
      <c r="AB53" s="12" t="s">
        <v>3</v>
      </c>
      <c r="AC53" s="101">
        <v>55</v>
      </c>
      <c r="AD53" s="116">
        <v>55</v>
      </c>
      <c r="AE53" s="103">
        <v>55</v>
      </c>
      <c r="AF53" s="103">
        <v>55</v>
      </c>
      <c r="AG53" s="103">
        <v>55</v>
      </c>
      <c r="AH53" s="103">
        <f t="shared" si="0"/>
        <v>275</v>
      </c>
      <c r="AI53" s="30">
        <v>2021</v>
      </c>
    </row>
    <row r="54" spans="1:35" s="4" customFormat="1" ht="15">
      <c r="A54" s="75">
        <v>6</v>
      </c>
      <c r="B54" s="75">
        <v>0</v>
      </c>
      <c r="C54" s="75">
        <v>2</v>
      </c>
      <c r="D54" s="76">
        <v>0</v>
      </c>
      <c r="E54" s="76">
        <v>1</v>
      </c>
      <c r="F54" s="76">
        <v>1</v>
      </c>
      <c r="G54" s="76">
        <v>3</v>
      </c>
      <c r="H54" s="76">
        <v>1</v>
      </c>
      <c r="I54" s="75">
        <v>5</v>
      </c>
      <c r="J54" s="75">
        <v>2</v>
      </c>
      <c r="K54" s="75">
        <v>0</v>
      </c>
      <c r="L54" s="75">
        <v>1</v>
      </c>
      <c r="M54" s="75">
        <v>4</v>
      </c>
      <c r="N54" s="77">
        <v>0</v>
      </c>
      <c r="O54" s="51"/>
      <c r="P54" s="52"/>
      <c r="Q54" s="52"/>
      <c r="R54" s="52"/>
      <c r="S54" s="52"/>
      <c r="T54" s="52"/>
      <c r="U54" s="52"/>
      <c r="V54" s="52"/>
      <c r="W54" s="52"/>
      <c r="X54" s="52">
        <v>0</v>
      </c>
      <c r="Y54" s="52">
        <v>1</v>
      </c>
      <c r="Z54" s="52">
        <v>0</v>
      </c>
      <c r="AA54" s="53" t="s">
        <v>57</v>
      </c>
      <c r="AB54" s="56" t="s">
        <v>3</v>
      </c>
      <c r="AC54" s="101">
        <v>24</v>
      </c>
      <c r="AD54" s="116">
        <v>76</v>
      </c>
      <c r="AE54" s="112">
        <v>94</v>
      </c>
      <c r="AF54" s="112">
        <v>54</v>
      </c>
      <c r="AG54" s="112">
        <v>54</v>
      </c>
      <c r="AH54" s="112">
        <f t="shared" si="0"/>
        <v>302</v>
      </c>
      <c r="AI54" s="64">
        <v>2021</v>
      </c>
    </row>
    <row r="55" spans="1:35" s="4" customFormat="1" ht="24">
      <c r="A55" s="42" t="s">
        <v>73</v>
      </c>
      <c r="B55" s="42" t="s">
        <v>73</v>
      </c>
      <c r="C55" s="42" t="s">
        <v>73</v>
      </c>
      <c r="D55" s="43" t="s">
        <v>73</v>
      </c>
      <c r="E55" s="43" t="s">
        <v>73</v>
      </c>
      <c r="F55" s="43" t="s">
        <v>73</v>
      </c>
      <c r="G55" s="43" t="s">
        <v>73</v>
      </c>
      <c r="H55" s="43" t="s">
        <v>73</v>
      </c>
      <c r="I55" s="42" t="s">
        <v>73</v>
      </c>
      <c r="J55" s="42" t="s">
        <v>73</v>
      </c>
      <c r="K55" s="42" t="s">
        <v>73</v>
      </c>
      <c r="L55" s="42" t="s">
        <v>73</v>
      </c>
      <c r="M55" s="42" t="s">
        <v>73</v>
      </c>
      <c r="N55" s="44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2" t="s">
        <v>73</v>
      </c>
      <c r="Y55" s="42" t="s">
        <v>73</v>
      </c>
      <c r="Z55" s="44" t="s">
        <v>73</v>
      </c>
      <c r="AA55" s="13" t="s">
        <v>56</v>
      </c>
      <c r="AB55" s="12" t="s">
        <v>32</v>
      </c>
      <c r="AC55" s="33">
        <v>4</v>
      </c>
      <c r="AD55" s="81">
        <v>4</v>
      </c>
      <c r="AE55" s="30">
        <v>4</v>
      </c>
      <c r="AF55" s="30">
        <v>4</v>
      </c>
      <c r="AG55" s="30">
        <v>4</v>
      </c>
      <c r="AH55" s="31">
        <f t="shared" si="0"/>
        <v>20</v>
      </c>
      <c r="AI55" s="30">
        <v>2021</v>
      </c>
    </row>
    <row r="56" spans="1:35" s="4" customFormat="1" ht="24">
      <c r="A56" s="75">
        <v>6</v>
      </c>
      <c r="B56" s="75">
        <v>0</v>
      </c>
      <c r="C56" s="75">
        <v>2</v>
      </c>
      <c r="D56" s="76">
        <v>0</v>
      </c>
      <c r="E56" s="76">
        <v>1</v>
      </c>
      <c r="F56" s="76">
        <v>1</v>
      </c>
      <c r="G56" s="76">
        <v>3</v>
      </c>
      <c r="H56" s="76">
        <v>1</v>
      </c>
      <c r="I56" s="75">
        <v>5</v>
      </c>
      <c r="J56" s="75">
        <v>2</v>
      </c>
      <c r="K56" s="75">
        <v>0</v>
      </c>
      <c r="L56" s="75">
        <v>1</v>
      </c>
      <c r="M56" s="75">
        <v>4</v>
      </c>
      <c r="N56" s="77">
        <v>0</v>
      </c>
      <c r="O56" s="51"/>
      <c r="P56" s="52"/>
      <c r="Q56" s="52"/>
      <c r="R56" s="52"/>
      <c r="S56" s="52"/>
      <c r="T56" s="52"/>
      <c r="U56" s="52"/>
      <c r="V56" s="52"/>
      <c r="W56" s="52"/>
      <c r="X56" s="52">
        <v>0</v>
      </c>
      <c r="Y56" s="52">
        <v>2</v>
      </c>
      <c r="Z56" s="52">
        <v>0</v>
      </c>
      <c r="AA56" s="53" t="s">
        <v>58</v>
      </c>
      <c r="AB56" s="56" t="s">
        <v>3</v>
      </c>
      <c r="AC56" s="101">
        <v>0</v>
      </c>
      <c r="AD56" s="116">
        <v>0</v>
      </c>
      <c r="AE56" s="112">
        <v>0</v>
      </c>
      <c r="AF56" s="112">
        <v>0</v>
      </c>
      <c r="AG56" s="112">
        <v>0</v>
      </c>
      <c r="AH56" s="112">
        <f>AC56+AD56+AE56+AF56+AG56</f>
        <v>0</v>
      </c>
      <c r="AI56" s="64">
        <v>2021</v>
      </c>
    </row>
    <row r="57" spans="1:35" s="4" customFormat="1" ht="24">
      <c r="A57" s="42" t="s">
        <v>73</v>
      </c>
      <c r="B57" s="42" t="s">
        <v>73</v>
      </c>
      <c r="C57" s="42" t="s">
        <v>73</v>
      </c>
      <c r="D57" s="43" t="s">
        <v>73</v>
      </c>
      <c r="E57" s="43" t="s">
        <v>73</v>
      </c>
      <c r="F57" s="43" t="s">
        <v>73</v>
      </c>
      <c r="G57" s="43" t="s">
        <v>73</v>
      </c>
      <c r="H57" s="43" t="s">
        <v>73</v>
      </c>
      <c r="I57" s="42" t="s">
        <v>73</v>
      </c>
      <c r="J57" s="42" t="s">
        <v>73</v>
      </c>
      <c r="K57" s="42" t="s">
        <v>73</v>
      </c>
      <c r="L57" s="42" t="s">
        <v>73</v>
      </c>
      <c r="M57" s="42" t="s">
        <v>73</v>
      </c>
      <c r="N57" s="44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2" t="s">
        <v>73</v>
      </c>
      <c r="Y57" s="42" t="s">
        <v>73</v>
      </c>
      <c r="Z57" s="44" t="s">
        <v>73</v>
      </c>
      <c r="AA57" s="13" t="s">
        <v>59</v>
      </c>
      <c r="AB57" s="12" t="s">
        <v>19</v>
      </c>
      <c r="AC57" s="117" t="s">
        <v>20</v>
      </c>
      <c r="AD57" s="117" t="s">
        <v>20</v>
      </c>
      <c r="AE57" s="117" t="s">
        <v>20</v>
      </c>
      <c r="AF57" s="117" t="s">
        <v>20</v>
      </c>
      <c r="AG57" s="117" t="s">
        <v>20</v>
      </c>
      <c r="AH57" s="117" t="s">
        <v>20</v>
      </c>
      <c r="AI57" s="30">
        <v>2021</v>
      </c>
    </row>
    <row r="58" spans="1:35" s="4" customFormat="1" ht="36">
      <c r="A58" s="75">
        <v>6</v>
      </c>
      <c r="B58" s="75">
        <v>0</v>
      </c>
      <c r="C58" s="75">
        <v>2</v>
      </c>
      <c r="D58" s="76">
        <v>0</v>
      </c>
      <c r="E58" s="76">
        <v>1</v>
      </c>
      <c r="F58" s="76">
        <v>1</v>
      </c>
      <c r="G58" s="76">
        <v>3</v>
      </c>
      <c r="H58" s="76">
        <v>1</v>
      </c>
      <c r="I58" s="75">
        <v>5</v>
      </c>
      <c r="J58" s="75">
        <v>2</v>
      </c>
      <c r="K58" s="75">
        <v>0</v>
      </c>
      <c r="L58" s="75">
        <v>1</v>
      </c>
      <c r="M58" s="75">
        <v>4</v>
      </c>
      <c r="N58" s="77">
        <v>0</v>
      </c>
      <c r="O58" s="51"/>
      <c r="P58" s="52"/>
      <c r="Q58" s="52"/>
      <c r="R58" s="52"/>
      <c r="S58" s="52"/>
      <c r="T58" s="52"/>
      <c r="U58" s="52"/>
      <c r="V58" s="52"/>
      <c r="W58" s="52"/>
      <c r="X58" s="52">
        <v>0</v>
      </c>
      <c r="Y58" s="52">
        <v>3</v>
      </c>
      <c r="Z58" s="52">
        <v>0</v>
      </c>
      <c r="AA58" s="53" t="s">
        <v>84</v>
      </c>
      <c r="AB58" s="56" t="s">
        <v>3</v>
      </c>
      <c r="AC58" s="101">
        <v>0</v>
      </c>
      <c r="AD58" s="116">
        <v>0</v>
      </c>
      <c r="AE58" s="103">
        <v>0</v>
      </c>
      <c r="AF58" s="103">
        <v>0</v>
      </c>
      <c r="AG58" s="103">
        <v>0</v>
      </c>
      <c r="AH58" s="103">
        <f t="shared" si="0"/>
        <v>0</v>
      </c>
      <c r="AI58" s="30">
        <v>2021</v>
      </c>
    </row>
    <row r="59" spans="1:35" s="4" customFormat="1" ht="24">
      <c r="A59" s="42"/>
      <c r="B59" s="42" t="s">
        <v>73</v>
      </c>
      <c r="C59" s="42" t="s">
        <v>73</v>
      </c>
      <c r="D59" s="43" t="s">
        <v>73</v>
      </c>
      <c r="E59" s="43" t="s">
        <v>73</v>
      </c>
      <c r="F59" s="43" t="s">
        <v>73</v>
      </c>
      <c r="G59" s="43" t="s">
        <v>73</v>
      </c>
      <c r="H59" s="43" t="s">
        <v>73</v>
      </c>
      <c r="I59" s="42" t="s">
        <v>73</v>
      </c>
      <c r="J59" s="42" t="s">
        <v>73</v>
      </c>
      <c r="K59" s="42" t="s">
        <v>73</v>
      </c>
      <c r="L59" s="42" t="s">
        <v>73</v>
      </c>
      <c r="M59" s="42" t="s">
        <v>73</v>
      </c>
      <c r="N59" s="44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2" t="s">
        <v>73</v>
      </c>
      <c r="Y59" s="42" t="s">
        <v>73</v>
      </c>
      <c r="Z59" s="44" t="s">
        <v>73</v>
      </c>
      <c r="AA59" s="13" t="s">
        <v>82</v>
      </c>
      <c r="AB59" s="12" t="s">
        <v>32</v>
      </c>
      <c r="AC59" s="33">
        <v>1000</v>
      </c>
      <c r="AD59" s="81">
        <v>1000</v>
      </c>
      <c r="AE59" s="30">
        <v>1000</v>
      </c>
      <c r="AF59" s="30">
        <v>1000</v>
      </c>
      <c r="AG59" s="30">
        <v>1000</v>
      </c>
      <c r="AH59" s="31">
        <v>1000</v>
      </c>
      <c r="AI59" s="30">
        <v>2021</v>
      </c>
    </row>
    <row r="60" spans="1:35" s="4" customFormat="1" ht="24">
      <c r="A60" s="42"/>
      <c r="B60" s="42" t="s">
        <v>73</v>
      </c>
      <c r="C60" s="42" t="s">
        <v>73</v>
      </c>
      <c r="D60" s="43" t="s">
        <v>73</v>
      </c>
      <c r="E60" s="43" t="s">
        <v>73</v>
      </c>
      <c r="F60" s="43" t="s">
        <v>73</v>
      </c>
      <c r="G60" s="43" t="s">
        <v>73</v>
      </c>
      <c r="H60" s="43" t="s">
        <v>73</v>
      </c>
      <c r="I60" s="42" t="s">
        <v>73</v>
      </c>
      <c r="J60" s="42" t="s">
        <v>73</v>
      </c>
      <c r="K60" s="42" t="s">
        <v>73</v>
      </c>
      <c r="L60" s="42" t="s">
        <v>73</v>
      </c>
      <c r="M60" s="42" t="s">
        <v>73</v>
      </c>
      <c r="N60" s="44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2" t="s">
        <v>73</v>
      </c>
      <c r="Y60" s="42" t="s">
        <v>73</v>
      </c>
      <c r="Z60" s="44" t="s">
        <v>73</v>
      </c>
      <c r="AA60" s="13" t="s">
        <v>83</v>
      </c>
      <c r="AB60" s="12" t="s">
        <v>32</v>
      </c>
      <c r="AC60" s="33">
        <v>5</v>
      </c>
      <c r="AD60" s="81">
        <v>5</v>
      </c>
      <c r="AE60" s="30">
        <v>5</v>
      </c>
      <c r="AF60" s="30">
        <v>5</v>
      </c>
      <c r="AG60" s="30">
        <v>5</v>
      </c>
      <c r="AH60" s="31">
        <v>5</v>
      </c>
      <c r="AI60" s="30">
        <v>2021</v>
      </c>
    </row>
    <row r="61" spans="1:35" s="4" customFormat="1" ht="36.75">
      <c r="A61" s="75"/>
      <c r="B61" s="42" t="s">
        <v>73</v>
      </c>
      <c r="C61" s="42" t="s">
        <v>73</v>
      </c>
      <c r="D61" s="43" t="s">
        <v>73</v>
      </c>
      <c r="E61" s="43" t="s">
        <v>73</v>
      </c>
      <c r="F61" s="43" t="s">
        <v>73</v>
      </c>
      <c r="G61" s="43" t="s">
        <v>73</v>
      </c>
      <c r="H61" s="43" t="s">
        <v>73</v>
      </c>
      <c r="I61" s="42" t="s">
        <v>73</v>
      </c>
      <c r="J61" s="42" t="s">
        <v>73</v>
      </c>
      <c r="K61" s="42" t="s">
        <v>73</v>
      </c>
      <c r="L61" s="42" t="s">
        <v>73</v>
      </c>
      <c r="M61" s="42" t="s">
        <v>73</v>
      </c>
      <c r="N61" s="44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2" t="s">
        <v>73</v>
      </c>
      <c r="Y61" s="42" t="s">
        <v>73</v>
      </c>
      <c r="Z61" s="44" t="s">
        <v>73</v>
      </c>
      <c r="AA61" s="71" t="s">
        <v>60</v>
      </c>
      <c r="AB61" s="60" t="s">
        <v>3</v>
      </c>
      <c r="AC61" s="101">
        <v>0</v>
      </c>
      <c r="AD61" s="116">
        <f>AD63</f>
        <v>0</v>
      </c>
      <c r="AE61" s="110">
        <f>AE63</f>
        <v>0</v>
      </c>
      <c r="AF61" s="110">
        <f>AF63</f>
        <v>0</v>
      </c>
      <c r="AG61" s="110">
        <f>AG63</f>
        <v>0</v>
      </c>
      <c r="AH61" s="110">
        <f t="shared" si="0"/>
        <v>0</v>
      </c>
      <c r="AI61" s="63">
        <v>2021</v>
      </c>
    </row>
    <row r="62" spans="1:35" s="4" customFormat="1" ht="36">
      <c r="A62" s="42" t="s">
        <v>73</v>
      </c>
      <c r="B62" s="42" t="s">
        <v>73</v>
      </c>
      <c r="C62" s="42" t="s">
        <v>73</v>
      </c>
      <c r="D62" s="43" t="s">
        <v>73</v>
      </c>
      <c r="E62" s="43" t="s">
        <v>73</v>
      </c>
      <c r="F62" s="43" t="s">
        <v>73</v>
      </c>
      <c r="G62" s="43" t="s">
        <v>73</v>
      </c>
      <c r="H62" s="43" t="s">
        <v>73</v>
      </c>
      <c r="I62" s="42" t="s">
        <v>73</v>
      </c>
      <c r="J62" s="42" t="s">
        <v>73</v>
      </c>
      <c r="K62" s="42" t="s">
        <v>73</v>
      </c>
      <c r="L62" s="42" t="s">
        <v>73</v>
      </c>
      <c r="M62" s="42" t="s">
        <v>73</v>
      </c>
      <c r="N62" s="44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2" t="s">
        <v>73</v>
      </c>
      <c r="Y62" s="42" t="s">
        <v>73</v>
      </c>
      <c r="Z62" s="44" t="s">
        <v>73</v>
      </c>
      <c r="AA62" s="13" t="s">
        <v>61</v>
      </c>
      <c r="AB62" s="12" t="s">
        <v>19</v>
      </c>
      <c r="AC62" s="33">
        <v>1</v>
      </c>
      <c r="AD62" s="83">
        <v>1</v>
      </c>
      <c r="AE62" s="20">
        <v>1</v>
      </c>
      <c r="AF62" s="20">
        <v>1</v>
      </c>
      <c r="AG62" s="20">
        <v>1</v>
      </c>
      <c r="AH62" s="31">
        <f t="shared" si="0"/>
        <v>5</v>
      </c>
      <c r="AI62" s="20">
        <v>2021</v>
      </c>
    </row>
    <row r="63" spans="1:35" s="4" customFormat="1" ht="36.75">
      <c r="A63" s="75">
        <v>6</v>
      </c>
      <c r="B63" s="75">
        <v>0</v>
      </c>
      <c r="C63" s="75">
        <v>2</v>
      </c>
      <c r="D63" s="76">
        <v>0</v>
      </c>
      <c r="E63" s="76">
        <v>1</v>
      </c>
      <c r="F63" s="76">
        <v>1</v>
      </c>
      <c r="G63" s="76">
        <v>3</v>
      </c>
      <c r="H63" s="76">
        <v>1</v>
      </c>
      <c r="I63" s="75">
        <v>5</v>
      </c>
      <c r="J63" s="75">
        <v>2</v>
      </c>
      <c r="K63" s="75">
        <v>0</v>
      </c>
      <c r="L63" s="75">
        <v>1</v>
      </c>
      <c r="M63" s="75">
        <v>4</v>
      </c>
      <c r="N63" s="77">
        <v>0</v>
      </c>
      <c r="O63" s="51"/>
      <c r="P63" s="52"/>
      <c r="Q63" s="52"/>
      <c r="R63" s="52"/>
      <c r="S63" s="52"/>
      <c r="T63" s="52"/>
      <c r="U63" s="52"/>
      <c r="V63" s="52"/>
      <c r="W63" s="52"/>
      <c r="X63" s="52">
        <v>0</v>
      </c>
      <c r="Y63" s="52">
        <v>1</v>
      </c>
      <c r="Z63" s="52">
        <v>0</v>
      </c>
      <c r="AA63" s="65" t="s">
        <v>62</v>
      </c>
      <c r="AB63" s="66" t="s">
        <v>3</v>
      </c>
      <c r="AC63" s="101">
        <v>0</v>
      </c>
      <c r="AD63" s="118">
        <v>0</v>
      </c>
      <c r="AE63" s="119">
        <v>0</v>
      </c>
      <c r="AF63" s="119">
        <v>0</v>
      </c>
      <c r="AG63" s="119">
        <v>0</v>
      </c>
      <c r="AH63" s="120">
        <f t="shared" si="0"/>
        <v>0</v>
      </c>
      <c r="AI63" s="67">
        <v>2021</v>
      </c>
    </row>
    <row r="64" spans="1:35" s="4" customFormat="1" ht="36">
      <c r="A64" s="42" t="s">
        <v>73</v>
      </c>
      <c r="B64" s="42" t="s">
        <v>73</v>
      </c>
      <c r="C64" s="42" t="s">
        <v>73</v>
      </c>
      <c r="D64" s="43" t="s">
        <v>73</v>
      </c>
      <c r="E64" s="43" t="s">
        <v>73</v>
      </c>
      <c r="F64" s="43" t="s">
        <v>73</v>
      </c>
      <c r="G64" s="43" t="s">
        <v>73</v>
      </c>
      <c r="H64" s="43" t="s">
        <v>73</v>
      </c>
      <c r="I64" s="42" t="s">
        <v>73</v>
      </c>
      <c r="J64" s="42" t="s">
        <v>73</v>
      </c>
      <c r="K64" s="42" t="s">
        <v>73</v>
      </c>
      <c r="L64" s="42" t="s">
        <v>73</v>
      </c>
      <c r="M64" s="42" t="s">
        <v>73</v>
      </c>
      <c r="N64" s="44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2" t="s">
        <v>73</v>
      </c>
      <c r="Y64" s="42" t="s">
        <v>73</v>
      </c>
      <c r="Z64" s="44" t="s">
        <v>73</v>
      </c>
      <c r="AA64" s="13" t="s">
        <v>63</v>
      </c>
      <c r="AB64" s="12" t="s">
        <v>19</v>
      </c>
      <c r="AC64" s="33">
        <v>1</v>
      </c>
      <c r="AD64" s="83">
        <v>1</v>
      </c>
      <c r="AE64" s="20">
        <v>1</v>
      </c>
      <c r="AF64" s="20">
        <v>1</v>
      </c>
      <c r="AG64" s="20">
        <v>1</v>
      </c>
      <c r="AH64" s="31">
        <f t="shared" si="0"/>
        <v>5</v>
      </c>
      <c r="AI64" s="20">
        <v>2021</v>
      </c>
    </row>
  </sheetData>
  <sheetProtection/>
  <mergeCells count="13">
    <mergeCell ref="O5:W7"/>
    <mergeCell ref="H6:N7"/>
    <mergeCell ref="AB5:AB7"/>
    <mergeCell ref="AF1:AI1"/>
    <mergeCell ref="AF2:AI2"/>
    <mergeCell ref="C3:AI3"/>
    <mergeCell ref="A6:C7"/>
    <mergeCell ref="A5:N5"/>
    <mergeCell ref="AC5:AG6"/>
    <mergeCell ref="AH5:AI6"/>
    <mergeCell ref="D6:E7"/>
    <mergeCell ref="F6:G7"/>
    <mergeCell ref="AA5:AA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2018-12-26T12:51:11Z</cp:lastPrinted>
  <dcterms:created xsi:type="dcterms:W3CDTF">2011-12-09T07:36:49Z</dcterms:created>
  <dcterms:modified xsi:type="dcterms:W3CDTF">2018-12-26T12:56:02Z</dcterms:modified>
  <cp:category/>
  <cp:version/>
  <cp:contentType/>
  <cp:contentStatus/>
</cp:coreProperties>
</file>