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25" activeTab="0"/>
  </bookViews>
  <sheets>
    <sheet name="Приложение 1" sheetId="1" r:id="rId1"/>
  </sheets>
  <definedNames>
    <definedName name="_Hlk25146461" localSheetId="0">'Приложение 1'!$AB$104</definedName>
    <definedName name="_xlnm.Print_Titles" localSheetId="0">'Приложение 1'!$16:$19</definedName>
    <definedName name="_xlnm.Print_Area" localSheetId="0">'Приложение 1'!$A$1:$AZ$151</definedName>
  </definedNames>
  <calcPr fullCalcOnLoad="1"/>
</workbook>
</file>

<file path=xl/sharedStrings.xml><?xml version="1.0" encoding="utf-8"?>
<sst xmlns="http://schemas.openxmlformats.org/spreadsheetml/2006/main" count="859" uniqueCount="185">
  <si>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</si>
  <si>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 1  «Объем просроченной кредиторской задолженности муниципальных учреждений Максатихинского района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</si>
  <si>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района Тверской области»</t>
  </si>
  <si>
    <t>Задача 1   «Обеспечение эффективного управления муниципальным долгом Максатихинского района Тверской области»</t>
  </si>
  <si>
    <t xml:space="preserve">Показатель  1   «Объем задолженности по долговым обязательствам Максатихинского района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</si>
  <si>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района Тверской области на основе конкурсов, аукционов, биржевых механизмов»</t>
  </si>
  <si>
    <t>Показатель  3  «Полнота  (доля) привлечения заемных средств в  бюджет Максатихинского района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</si>
  <si>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района  Тверской области на наиболее выгодных условиях» </t>
  </si>
  <si>
    <t>Показатель  3  «Доля 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сроки, к общей сумме задолженности»</t>
  </si>
  <si>
    <t>Показатель 1 «Доля операций  бюджета Максатихинского района Тверской области, произведенная в соответсвии с кассовым планом»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</si>
  <si>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</si>
  <si>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 xml:space="preserve">Показатель  1  «Доля объема муниципального  долга Максатихинского района Тверской области относительно  утвержденного общего годового объема доходов бюджета Максатихинского района без учета утвержденного объема безвозмездных поступлений» </t>
  </si>
  <si>
    <t>Показатель  2   «Доля  объема муниципального долга Максатихинского района Тверской области относительно  предельного объема муниципального долга, установленного Бюджетным кодексом Российской Федерации»</t>
  </si>
  <si>
    <t>Административное мероприятие  2.001   «Организация работы Межведомственной комиссии Максатихинского района Тверской области по мобилизации доходов,укреплению налоговой и бюджетной дисциплины»</t>
  </si>
  <si>
    <t>Показатель  1   «Доля мероприятий плана работы Межведомственной комиссии Максатихинского района Тверской области по укреплению налоговой дисциплины, выполненных по итогам отчетного периода»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</si>
  <si>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</si>
  <si>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района Тверской области»</t>
  </si>
  <si>
    <t>Задача 3  «Совершенствование  налоговой политики»</t>
  </si>
  <si>
    <t>Административное мероприятие  3.002   «Оценка эффективности предоставления налоговых льгот по местным налогам»</t>
  </si>
  <si>
    <t>Показатель  1 «Доля местных налогов, по которым проведена оценка эфективности налоговых льгот, ко всем местным налогам, по которым предоставлены налоговые льготы»</t>
  </si>
  <si>
    <t>Показатель 2 «Количество подготовленных аналитических документов по исполнению доходов  бюджета Максатихинского района Тверской области»</t>
  </si>
  <si>
    <t>Показатель 1 «Степень исполнения уведомлений по уточнению невыясненных поступлений, подготовленных отделом  доходов и налоговой политики Финансового управления Максатихинского района  Тверской области»</t>
  </si>
  <si>
    <t>Задача 1 «Создание условий для обеспечения финансовой устойчивости бюджета Максатихинского района Тверской области»</t>
  </si>
  <si>
    <t>Мероприятие  1.001 «Обеспечение переданных государственных полномочий Тверской области по расчету и предоставлению бюджетам поселений, входящим в состав Максатихинского района  Тверской области, дотаций на выравнивание бюджетной обеспеченности поселений Тверской области за счет средств областного бюджета Тверской области»</t>
  </si>
  <si>
    <t>Показатель  1  «Отношение объема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области, к общему объему налоговых доходов поселений Максатихинского районаТверской области»</t>
  </si>
  <si>
    <t>Административное мероприятие 1.004 «Формирование   нормативов затрат на содержание органов местного самоуправления муниципальных образований Тверской области»</t>
  </si>
  <si>
    <t>Показатель  1 «Доля затрат на содержание  органов местного самоуправления Максатихинского района Тверской области в общем объеме расходов местного бюджета»</t>
  </si>
  <si>
    <t>Показатель  2 «Доля поселений Максатихинского района Тверской области, в отношении которых установлено превышение расходов на содержание органов местного самоуправления Максатихинского района  Тверской области  по отношению к установленным нормативам за отчетный год»</t>
  </si>
  <si>
    <t>Характеристика  муниципальной   программы Максатихинского района Тверской области</t>
  </si>
  <si>
    <t xml:space="preserve">Администратор муниципальной программы Максатихинского района Тверской области  -   Финансовое управление администрации Максатихинского района  Тверской области </t>
  </si>
  <si>
    <t xml:space="preserve">Показатель 2 «Доля сотрудников  финансового управления администрации Максатихинского района Тверской области, повысивших свою квалификацию  за отчетный период»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</si>
  <si>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</si>
  <si>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</si>
  <si>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</si>
  <si>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</si>
  <si>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</si>
  <si>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</si>
  <si>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</si>
  <si>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</si>
  <si>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Принятые обозначения и сокращения:</t>
  </si>
  <si>
    <t>2018 г.</t>
  </si>
  <si>
    <t>2013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</si>
  <si>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</si>
  <si>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</si>
  <si>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</si>
  <si>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</si>
  <si>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</si>
  <si>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</si>
  <si>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</si>
  <si>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</si>
  <si>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</si>
  <si>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</si>
  <si>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</si>
  <si>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</si>
  <si>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</si>
  <si>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</si>
  <si>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</si>
  <si>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</si>
  <si>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</si>
  <si>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</si>
  <si>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</si>
  <si>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</si>
  <si>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</si>
  <si>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</si>
  <si>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</si>
  <si>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</si>
  <si>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</si>
  <si>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</si>
  <si>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</si>
  <si>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</si>
  <si>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</si>
  <si>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</si>
  <si>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</si>
  <si>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</si>
  <si>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</si>
  <si>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</si>
  <si>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</si>
  <si>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</si>
  <si>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Показатель   2  «Доля суммы льгот, по которым проведена оценка эффективости их предоставления, от общей суммы льгот, предоставленых в соответсвии с законодательством Тверской области»</t>
  </si>
  <si>
    <t>_</t>
  </si>
  <si>
    <t xml:space="preserve">Обеспечивающая подпрограмма 
 </t>
  </si>
  <si>
    <t>Показатель  2 «Количество поселений Тверской области, получающих дотации на выравнивание бюджетной обеспеченности за счет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области»</t>
  </si>
  <si>
    <t>Показатель 1  «Доля мероприятий плана,  выполненных по итогам отчетного периода»</t>
  </si>
  <si>
    <t>задача</t>
  </si>
  <si>
    <t>тыс. руб.</t>
  </si>
  <si>
    <t>тыс.руб.</t>
  </si>
  <si>
    <t xml:space="preserve">тыс.руб. 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</si>
  <si>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</si>
  <si>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</si>
  <si>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шт.</t>
  </si>
  <si>
    <t>значение</t>
  </si>
  <si>
    <t>Дополнительный аналитический код</t>
  </si>
  <si>
    <t>Показатель  1  «Отношение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 долга в соответствии со ст. 111 Бюджетного кодекса Российской Федерации»</t>
  </si>
  <si>
    <t>Цель  2  «Обеспечение финансовой устойчивости  бюджета Максатихинского района Тверской области»</t>
  </si>
  <si>
    <t>Административное мероприятие 1.004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</si>
  <si>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Подпрограмма 2 «Эффективная система межбюджетных отношений в Максатихинском районе Тверской области»</t>
  </si>
  <si>
    <t>2019 год</t>
  </si>
  <si>
    <t xml:space="preserve">Показатель  2 «Расходы консолидированного бюджета Максатихинского района Тверской области   в части увеличения стоимости основных средств (объем бюджета развития)» </t>
  </si>
  <si>
    <t xml:space="preserve">Административное мероприятие 1.003  «Формирование  кассового плана исполнения бюджета Максатихинского района  Тверской области в целях определения сроков и объемов заимствований» </t>
  </si>
  <si>
    <t>Задача 2   «Мобилизация доходного потенциала Максатихинского района Тверской области»</t>
  </si>
  <si>
    <t>Показатель 1  «Доля видов налоговых и неналоговых доходов бюджета Максатихинского района Тверской области, за исполнением которых проводится ежемесячный контроль и оценка перспективного исполнения»</t>
  </si>
  <si>
    <t>Административное  мероприятие 3.001  «Мониторинг изменений законодательства о налогах и сборах Российской Федерации в части местных налогов и сборов»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</si>
  <si>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</si>
  <si>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</si>
  <si>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</si>
  <si>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Показатель 3  «Доля расходов консолидированного бюджета Максатихинского района Тверской области, формируемых в рамках  муниципальных программ Тверской области, в общем объеме расходов консолидированного бюджета Максатихинского района  Тверской области»</t>
  </si>
  <si>
    <t>нет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</si>
  <si>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консолидированного  бюджета Максатихинского района»</t>
  </si>
  <si>
    <t>тыс.руб</t>
  </si>
  <si>
    <t>Показатель2  «Доля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области»</t>
  </si>
  <si>
    <t>Цель 1  «Обеспечение финансовой устойчивости  бюджета Максатихинского района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</si>
  <si>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района Тверской области»</t>
  </si>
  <si>
    <t>Показатель   1  «Доля муниципальных образований Максатихинского района Тверской области, имеющих в отчетном году просроченную кредиторскую задолженность»</t>
  </si>
  <si>
    <t>Задача 2 "Эффективное использование системы межбюджетных отношений как инструмента стимулирования развития муниципальных образований Максатихинского района  Тверской области"</t>
  </si>
  <si>
    <t>Показатель  1 "Доля муниципальных образований Максатихинского района Тверской области, получивших в отчетном году межбюджетные транчсферты для обеспечения программ развития"</t>
  </si>
  <si>
    <t>Показатель 2 "Доля  расходов муниципальных образований Максатихинского района Тверской области, напрвленных на увеличение стоимости  основных средств и проведение капитальных  ремонтов (капитальные вложения бюджета)</t>
  </si>
  <si>
    <t>Показатель 1 "Доля привлеченных средств вышестоящих бюджетов, направленных на программы развития инфраструктуры поселений Максатихинского района Тверской области"</t>
  </si>
  <si>
    <t>Показатель 1 "Количество поселений, принимающих участие в программах Тверской области для решения проблем поселений Максатихинского района Тверской области</t>
  </si>
  <si>
    <t>Показатель 1 "Доля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</t>
  </si>
  <si>
    <t>классификация целевой статьи расходов  бюджета</t>
  </si>
  <si>
    <t>Административное мероприятие2.006:  «Контроль за выполнением прогноза налоговых и неналоговых доходов  бюджета Максатихинского районаТверской области»</t>
  </si>
  <si>
    <t>Мероприятие   1.002  «Обслуживание муниципального  долга Максатихинского района Тверской области»</t>
  </si>
  <si>
    <t>Административное мероприятие 2.007   «Организация работы с невыясненными поступлениями местного  бюджета Максатихинского района Тверской области»</t>
  </si>
  <si>
    <t>Административное мероприятие 2.001 "Участие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</t>
  </si>
  <si>
    <t>Административное мероприятие 2.002 "Привлечение средств вышестоящих бюджетов, направленных на развитие  инфраструктуры городского и сельских поселений Максатихинского района Тверской области"</t>
  </si>
  <si>
    <t>Административное мероприятие 2.003 "Оценка качества 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области"</t>
  </si>
  <si>
    <t>Административное мероприятие 2.004 "Соблюдение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лиц, осуществляющих свои полномочия на постоянной основе, муниципальных служащих и содержание органов местного самоуправления"</t>
  </si>
  <si>
    <t xml:space="preserve"> Мероприятие 1.001  «Поддержка мер по обеспечения сбалансированности бюджетов»</t>
  </si>
  <si>
    <t>Административное мероприятие 1.004  «Проведение ежегодного мониторинга и прогноза развития финансовой ситуации по каждому поселению Максатихинского района Тверской области»</t>
  </si>
  <si>
    <t>Мероприятие 1.002 "Предоставление иных межбюджетных трансфертов бюджетам сельских поселений</t>
  </si>
  <si>
    <t>направление расходов</t>
  </si>
  <si>
    <t>Показатель  2   «Объем просроченной кредиторской задолженности  Максатихинского района Тверской области в отчетном году»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</si>
  <si>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</si>
  <si>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1. Обеспечение деятельности   администраторов программы Финансового управления администрации Максатихинского района</t>
  </si>
  <si>
    <t>2020 год</t>
  </si>
  <si>
    <t>2021 год</t>
  </si>
  <si>
    <t>Показатель  1  «Объем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сроки»</t>
  </si>
  <si>
    <t xml:space="preserve">Показатель 1  «Количество сотрудников финансового управления администрации Максатихинского района Тверской области, прошедших курсы повышения квалификациии и профессиональную подготовку» </t>
  </si>
  <si>
    <t xml:space="preserve">Показатель 3 «Муниципальный  долг Максатихинского района Тверской области на конец текущего финансового  года»  </t>
  </si>
  <si>
    <t>Показатель  4 «Муниципальный долг Максатихинского района Тверской области  в процентах  к доходам  бюджета Максатихинского района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</si>
  <si>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Тверской области  в расходах   бюджета Максатихинского районаТверской области» </t>
  </si>
  <si>
    <t>Показатель  6 «Дефицит (-) (профицит (+))   бюджета Максатихинского района Тверской области»</t>
  </si>
  <si>
    <t>Административное мероприятие 2.005.  «Ведение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бюджетов»</t>
  </si>
  <si>
    <t xml:space="preserve">Административное мероприятие  1.2  «Повышение квалификации сотрудников финансового управления администрации Максатихинского района  Тверской области» </t>
  </si>
  <si>
    <t xml:space="preserve">Административное мероприятие  1.3  «Прохождение профессиональной переподготовки сотрудников финансового управления администрации Максатихинского района  Тверской области» </t>
  </si>
  <si>
    <t xml:space="preserve">1.1.1 Расходы по содержание финансового управления администрации Максатихинского района Тверской области </t>
  </si>
  <si>
    <t>1.1.2 Расходы по содержание финансового управления администрации Максатихинского района Тверской области з счет средств межбюджетных трансфертов, передаваемыхиз бюджетов поселений на  исполнение полномочий</t>
  </si>
  <si>
    <t>2022 год</t>
  </si>
  <si>
    <t>2023 год</t>
  </si>
  <si>
    <t>2024 год</t>
  </si>
  <si>
    <t>2025 год</t>
  </si>
  <si>
    <t>2025г.</t>
  </si>
  <si>
    <t>Подпрограмма 3 Обеспечение социально- экономического прогнозирования  и планирования</t>
  </si>
  <si>
    <t>Мероприятие   1.001  «Средства на проведение Всероссийской переписи населения 2020 года"</t>
  </si>
  <si>
    <t xml:space="preserve">Показатель  1 «Расходы консолидированного бюджета Максатихинского районаТверской области»   </t>
  </si>
  <si>
    <t>Задача 1 "Анализ и монитоинг развития социально- экономических процессов, направленных на устойчивое развитие района"</t>
  </si>
  <si>
    <t>Административное мероприятие 1.002 «Мониторинг социально-экономического развития муниципального образования «Максатихинский район» Тверской области для Министерства экономического развития Тверской области»</t>
  </si>
  <si>
    <t>Административное мероприятие 1.003 «Мониторинг реализации Плана мероприятий по Посланию Губернатора Тверской области»;</t>
  </si>
  <si>
    <t>Административное мероприятие 1.004  «Подготовка доклада «Об оценке эффективности деятельности органов местного самоуправления городских округов и муниципальных районов».</t>
  </si>
  <si>
    <t>Задача 2 «Оценка и прогнозирование социально-экономического развития района</t>
  </si>
  <si>
    <t>Административное мероприятие  2.001 «Разработка прогноза социально-экономического развития муниципального образования «Максатихинский район» Тверской области»;</t>
  </si>
  <si>
    <t>Административное мероприятие  2.002 «Подготовка годового доклада по реализации муниципальных программ муниципального образования "Максатихинский район" Тверской области».</t>
  </si>
  <si>
    <t>Показатель 1"Оказание содействия в проведении Всероссийской переписи населения на 2020 год"</t>
  </si>
  <si>
    <t>Показатель 1 "Своевременная подготовка  мониторинга"</t>
  </si>
  <si>
    <t>Показатель 1"Количество мониторингов направленных в Министерство экономического развития Тверской области и другие органы власти"</t>
  </si>
  <si>
    <t>Показатель 1"Своевременная подготовка и корректировка прогноза социально-экономического развития района"</t>
  </si>
  <si>
    <t>Задача 1  «Развитие инфраструктуры поддержки малого и среднего предпринимательства»</t>
  </si>
  <si>
    <t>Административное мероприятие 1.001«Информирование предпринимателей Максатихинского района о мерах поддержки, в т.ч. реализуемых Министерством экономического развития Тверской области»</t>
  </si>
  <si>
    <t>Мероприятие 1.002 «Награждение предпринимателей при проведении праздничных мероприятий (День района и т.д.)».</t>
  </si>
  <si>
    <t>Показатель 1 "Количество субъектов малого и среднего предпринимательства, получивших поддержку, в том числе информационного, консультативного характера от общего числа зарегистрированных субъектов малого и среднего предпринимательства"</t>
  </si>
  <si>
    <t>Показатель 1"Наличие разработанного и утвержденного перечня муниципального имущества для оказания имущественной поддержки субъектов малого и среднего предпринимательства"</t>
  </si>
  <si>
    <t>Задача 2  «Снижение напряженности на рынке труда путем самозанятости населения»</t>
  </si>
  <si>
    <t>Показатель 1 "Количество проведенных мероприятий совместно с центром занятости"</t>
  </si>
  <si>
    <t>Мероприятие 1.001 «Проведение семинаров, тренингов для вовлечения безработных граждан, в том числе жителей сельских поселений в предпринимательскую деятельность»</t>
  </si>
  <si>
    <t>Административное мероприятие 1.002«Популяризация и пропаганда идеи предпринимательства, вовлечение безработных граждан, в том числе жителей сельских поселений и молодежи в предпринимательскую деятельность»</t>
  </si>
  <si>
    <t>ед.</t>
  </si>
  <si>
    <t>«Управление муниципальными  финансами, экономикой и совершенствование  налоговой политики в Максатихинском районе Тверской области на 2020 - 2025 годы"</t>
  </si>
  <si>
    <t>1. Программа - муниципальная программа Максатихинского района Тверской области «Управление муниципальными  финансами, экономикой и совершенствование налоговой политики в Максатихинском районе на 2020-2025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</si>
  <si>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финансами, экономикой и совершенствование  налоговой политики в Максатихинском районе на 2020 - 2025 годы"</t>
  </si>
  <si>
    <t>Цель 3 "Создание условий для обеспечения сбалансированного экономического роста"</t>
  </si>
  <si>
    <t>Показатель 1 "Количество вновь зарегистрированных субъектов малого  и среднего  бизнеса"</t>
  </si>
  <si>
    <t>Показатель 2 "Доля среднесписочной численности работников  субъектов малого и среднего предпринимательства в среднесписочной численности работников всех предприятий"</t>
  </si>
  <si>
    <t>Подпрограмма 4 «Поддержка малого и среднего предпринимательства в МО «Максатихинский район» Тверской области"</t>
  </si>
  <si>
    <t>Приложение 1                                                                                                                                                к   муниципальной  программе Максатихинского района Тверской области «Управление муниципальными  финансами, экономикой  и совершенствование  налоговой политики в Максатихинском районе  на 2020 - 2025 годы"</t>
  </si>
  <si>
    <t>Программа "Управление муниципальными финансами, экономикой и совершенствование налоговой политики в Максатихинском районе на 2020-2025 годы"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</si>
</sst>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%"/>
    <numFmt numFmtId="179" formatCode="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7" fillId="33" borderId="10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 wrapText="1"/>
    </xf>
    <xf numFmtId="176" fontId="3" fillId="35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 wrapText="1"/>
    </xf>
    <xf numFmtId="176" fontId="3" fillId="36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vertical="center" wrapText="1"/>
    </xf>
    <xf numFmtId="3" fontId="4" fillId="38" borderId="0" xfId="0" applyNumberFormat="1" applyFont="1" applyFill="1" applyBorder="1" applyAlignment="1">
      <alignment vertical="center" wrapText="1"/>
    </xf>
    <xf numFmtId="3" fontId="4" fillId="38" borderId="10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43" fontId="3" fillId="33" borderId="0" xfId="60" applyFont="1" applyFill="1" applyBorder="1" applyAlignment="1">
      <alignment horizontal="justify" vertical="top" wrapText="1"/>
    </xf>
    <xf numFmtId="43" fontId="6" fillId="33" borderId="0" xfId="60" applyFont="1" applyFill="1" applyBorder="1" applyAlignment="1">
      <alignment horizontal="center" vertical="top" wrapText="1"/>
    </xf>
    <xf numFmtId="43" fontId="6" fillId="33" borderId="0" xfId="0" applyNumberFormat="1" applyFont="1" applyFill="1" applyBorder="1" applyAlignment="1">
      <alignment horizontal="center" vertical="top" wrapText="1"/>
    </xf>
    <xf numFmtId="9" fontId="4" fillId="0" borderId="0" xfId="57" applyFont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9" borderId="12" xfId="0" applyNumberFormat="1" applyFont="1" applyFill="1" applyBorder="1" applyAlignment="1">
      <alignment horizontal="right" vertical="center"/>
    </xf>
    <xf numFmtId="3" fontId="3" fillId="39" borderId="10" xfId="0" applyNumberFormat="1" applyFont="1" applyFill="1" applyBorder="1" applyAlignment="1">
      <alignment horizontal="right" vertical="center"/>
    </xf>
    <xf numFmtId="176" fontId="3" fillId="39" borderId="10" xfId="0" applyNumberFormat="1" applyFont="1" applyFill="1" applyBorder="1" applyAlignment="1">
      <alignment horizontal="right" vertical="center"/>
    </xf>
    <xf numFmtId="3" fontId="3" fillId="39" borderId="13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176" fontId="3" fillId="39" borderId="10" xfId="0" applyNumberFormat="1" applyFont="1" applyFill="1" applyBorder="1" applyAlignment="1">
      <alignment horizontal="right" vertical="center" wrapText="1"/>
    </xf>
    <xf numFmtId="3" fontId="3" fillId="39" borderId="13" xfId="0" applyNumberFormat="1" applyFont="1" applyFill="1" applyBorder="1" applyAlignment="1">
      <alignment horizontal="right" vertical="center" wrapText="1"/>
    </xf>
    <xf numFmtId="3" fontId="3" fillId="40" borderId="12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76" fontId="3" fillId="40" borderId="10" xfId="0" applyNumberFormat="1" applyFont="1" applyFill="1" applyBorder="1" applyAlignment="1">
      <alignment horizontal="right" vertical="center"/>
    </xf>
    <xf numFmtId="3" fontId="3" fillId="40" borderId="13" xfId="0" applyNumberFormat="1" applyFont="1" applyFill="1" applyBorder="1" applyAlignment="1">
      <alignment horizontal="right" vertic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 horizontal="left" wrapText="1"/>
    </xf>
    <xf numFmtId="4" fontId="6" fillId="39" borderId="0" xfId="0" applyNumberFormat="1" applyFont="1" applyFill="1" applyBorder="1" applyAlignment="1">
      <alignment horizontal="left" wrapText="1"/>
    </xf>
    <xf numFmtId="4" fontId="3" fillId="39" borderId="0" xfId="0" applyNumberFormat="1" applyFont="1" applyFill="1" applyBorder="1" applyAlignment="1">
      <alignment horizontal="left" wrapText="1"/>
    </xf>
    <xf numFmtId="4" fontId="8" fillId="39" borderId="0" xfId="0" applyNumberFormat="1" applyFont="1" applyFill="1" applyBorder="1" applyAlignment="1">
      <alignment horizontal="left" wrapText="1"/>
    </xf>
    <xf numFmtId="3" fontId="3" fillId="40" borderId="12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176" fontId="3" fillId="40" borderId="10" xfId="0" applyNumberFormat="1" applyFont="1" applyFill="1" applyBorder="1" applyAlignment="1">
      <alignment horizontal="right" vertical="center" wrapText="1"/>
    </xf>
    <xf numFmtId="176" fontId="3" fillId="40" borderId="13" xfId="0" applyNumberFormat="1" applyFont="1" applyFill="1" applyBorder="1" applyAlignment="1">
      <alignment horizontal="right" vertical="center" wrapText="1"/>
    </xf>
    <xf numFmtId="4" fontId="6" fillId="40" borderId="0" xfId="0" applyNumberFormat="1" applyFont="1" applyFill="1" applyBorder="1" applyAlignment="1">
      <alignment horizontal="left" wrapText="1"/>
    </xf>
    <xf numFmtId="4" fontId="8" fillId="40" borderId="0" xfId="0" applyNumberFormat="1" applyFont="1" applyFill="1" applyBorder="1" applyAlignment="1">
      <alignment horizontal="left" wrapText="1"/>
    </xf>
    <xf numFmtId="3" fontId="3" fillId="40" borderId="13" xfId="0" applyNumberFormat="1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3" fontId="4" fillId="39" borderId="12" xfId="0" applyNumberFormat="1" applyFont="1" applyFill="1" applyBorder="1" applyAlignment="1">
      <alignment horizontal="right" vertical="center"/>
    </xf>
    <xf numFmtId="3" fontId="4" fillId="39" borderId="10" xfId="0" applyNumberFormat="1" applyFont="1" applyFill="1" applyBorder="1" applyAlignment="1">
      <alignment horizontal="right" vertical="center"/>
    </xf>
    <xf numFmtId="176" fontId="4" fillId="39" borderId="10" xfId="0" applyNumberFormat="1" applyFont="1" applyFill="1" applyBorder="1" applyAlignment="1">
      <alignment horizontal="right" vertical="center"/>
    </xf>
    <xf numFmtId="3" fontId="4" fillId="39" borderId="13" xfId="0" applyNumberFormat="1" applyFon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3" fontId="15" fillId="39" borderId="10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9" fillId="39" borderId="0" xfId="0" applyFont="1" applyFill="1" applyBorder="1" applyAlignment="1">
      <alignment/>
    </xf>
    <xf numFmtId="3" fontId="4" fillId="33" borderId="0" xfId="0" applyNumberFormat="1" applyFont="1" applyFill="1" applyAlignment="1">
      <alignment horizontal="center" vertical="top" wrapText="1"/>
    </xf>
    <xf numFmtId="3" fontId="3" fillId="41" borderId="12" xfId="0" applyNumberFormat="1" applyFont="1" applyFill="1" applyBorder="1" applyAlignment="1">
      <alignment horizontal="right" vertical="center"/>
    </xf>
    <xf numFmtId="3" fontId="3" fillId="41" borderId="10" xfId="0" applyNumberFormat="1" applyFont="1" applyFill="1" applyBorder="1" applyAlignment="1">
      <alignment horizontal="right" vertical="center"/>
    </xf>
    <xf numFmtId="176" fontId="3" fillId="41" borderId="10" xfId="0" applyNumberFormat="1" applyFont="1" applyFill="1" applyBorder="1" applyAlignment="1">
      <alignment horizontal="right" vertical="center" wrapText="1"/>
    </xf>
    <xf numFmtId="176" fontId="3" fillId="41" borderId="10" xfId="0" applyNumberFormat="1" applyFont="1" applyFill="1" applyBorder="1" applyAlignment="1">
      <alignment horizontal="right" vertical="center"/>
    </xf>
    <xf numFmtId="176" fontId="3" fillId="41" borderId="13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top" wrapText="1"/>
    </xf>
    <xf numFmtId="177" fontId="4" fillId="33" borderId="0" xfId="0" applyNumberFormat="1" applyFont="1" applyFill="1" applyBorder="1" applyAlignment="1">
      <alignment horizontal="center" vertical="top" wrapText="1"/>
    </xf>
    <xf numFmtId="177" fontId="4" fillId="33" borderId="0" xfId="0" applyNumberFormat="1" applyFont="1" applyFill="1" applyAlignment="1">
      <alignment horizontal="center" vertical="top" wrapText="1"/>
    </xf>
    <xf numFmtId="3" fontId="3" fillId="41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17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3" fontId="15" fillId="39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8" borderId="0" xfId="0" applyFont="1" applyFill="1" applyBorder="1" applyAlignment="1">
      <alignment horizontal="left" vertical="top" wrapText="1"/>
    </xf>
    <xf numFmtId="177" fontId="17" fillId="0" borderId="0" xfId="0" applyNumberFormat="1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42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42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176" fontId="25" fillId="0" borderId="10" xfId="0" applyNumberFormat="1" applyFont="1" applyFill="1" applyBorder="1" applyAlignment="1">
      <alignment horizontal="center" vertical="top" wrapText="1"/>
    </xf>
    <xf numFmtId="176" fontId="25" fillId="33" borderId="10" xfId="0" applyNumberFormat="1" applyFont="1" applyFill="1" applyBorder="1" applyAlignment="1">
      <alignment horizontal="center" vertical="top" wrapText="1"/>
    </xf>
    <xf numFmtId="176" fontId="25" fillId="33" borderId="10" xfId="0" applyNumberFormat="1" applyFont="1" applyFill="1" applyBorder="1" applyAlignment="1">
      <alignment horizontal="center" vertical="top"/>
    </xf>
    <xf numFmtId="176" fontId="26" fillId="33" borderId="10" xfId="0" applyNumberFormat="1" applyFont="1" applyFill="1" applyBorder="1" applyAlignment="1">
      <alignment horizontal="center" vertical="top"/>
    </xf>
    <xf numFmtId="179" fontId="25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179" fontId="25" fillId="43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177" fontId="25" fillId="0" borderId="10" xfId="57" applyNumberFormat="1" applyFont="1" applyFill="1" applyBorder="1" applyAlignment="1">
      <alignment horizontal="center" vertical="top" wrapText="1"/>
    </xf>
    <xf numFmtId="4" fontId="25" fillId="33" borderId="10" xfId="0" applyNumberFormat="1" applyFont="1" applyFill="1" applyBorder="1" applyAlignment="1">
      <alignment horizontal="center" vertical="top" wrapText="1"/>
    </xf>
    <xf numFmtId="176" fontId="25" fillId="39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center" vertical="top"/>
    </xf>
    <xf numFmtId="177" fontId="25" fillId="42" borderId="10" xfId="57" applyNumberFormat="1" applyFont="1" applyFill="1" applyBorder="1" applyAlignment="1">
      <alignment horizontal="center" vertical="top"/>
    </xf>
    <xf numFmtId="176" fontId="25" fillId="42" borderId="10" xfId="0" applyNumberFormat="1" applyFont="1" applyFill="1" applyBorder="1" applyAlignment="1">
      <alignment horizontal="center" vertical="top" wrapText="1"/>
    </xf>
    <xf numFmtId="176" fontId="25" fillId="42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/>
    </xf>
    <xf numFmtId="0" fontId="15" fillId="42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 wrapText="1"/>
    </xf>
    <xf numFmtId="3" fontId="25" fillId="42" borderId="10" xfId="0" applyNumberFormat="1" applyFont="1" applyFill="1" applyBorder="1" applyAlignment="1">
      <alignment horizontal="right" vertical="center" wrapText="1"/>
    </xf>
    <xf numFmtId="3" fontId="25" fillId="42" borderId="10" xfId="0" applyNumberFormat="1" applyFont="1" applyFill="1" applyBorder="1" applyAlignment="1">
      <alignment horizontal="right" vertical="center"/>
    </xf>
    <xf numFmtId="3" fontId="24" fillId="42" borderId="10" xfId="0" applyNumberFormat="1" applyFont="1" applyFill="1" applyBorder="1" applyAlignment="1">
      <alignment horizontal="center" vertical="top"/>
    </xf>
    <xf numFmtId="177" fontId="25" fillId="42" borderId="10" xfId="57" applyNumberFormat="1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justify" vertical="top" wrapText="1"/>
    </xf>
    <xf numFmtId="4" fontId="25" fillId="34" borderId="10" xfId="0" applyNumberFormat="1" applyFont="1" applyFill="1" applyBorder="1" applyAlignment="1">
      <alignment horizontal="center" vertical="top" wrapText="1"/>
    </xf>
    <xf numFmtId="176" fontId="25" fillId="34" borderId="10" xfId="0" applyNumberFormat="1" applyFont="1" applyFill="1" applyBorder="1" applyAlignment="1">
      <alignment horizontal="center" vertical="top" wrapText="1"/>
    </xf>
    <xf numFmtId="176" fontId="25" fillId="34" borderId="10" xfId="0" applyNumberFormat="1" applyFont="1" applyFill="1" applyBorder="1" applyAlignment="1">
      <alignment horizontal="center" vertical="top"/>
    </xf>
    <xf numFmtId="3" fontId="24" fillId="34" borderId="10" xfId="0" applyNumberFormat="1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center" vertical="top" wrapText="1"/>
    </xf>
    <xf numFmtId="3" fontId="25" fillId="34" borderId="10" xfId="0" applyNumberFormat="1" applyFont="1" applyFill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3" fontId="25" fillId="34" borderId="10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177" fontId="25" fillId="34" borderId="10" xfId="57" applyNumberFormat="1" applyFont="1" applyFill="1" applyBorder="1" applyAlignment="1">
      <alignment horizontal="center" vertical="top" wrapText="1"/>
    </xf>
    <xf numFmtId="179" fontId="25" fillId="34" borderId="10" xfId="0" applyNumberFormat="1" applyFont="1" applyFill="1" applyBorder="1" applyAlignment="1">
      <alignment horizontal="center" vertical="top" wrapText="1"/>
    </xf>
    <xf numFmtId="179" fontId="25" fillId="34" borderId="10" xfId="0" applyNumberFormat="1" applyFont="1" applyFill="1" applyBorder="1" applyAlignment="1">
      <alignment horizontal="center" vertical="top"/>
    </xf>
    <xf numFmtId="0" fontId="15" fillId="44" borderId="10" xfId="0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justify" vertical="top" wrapText="1"/>
    </xf>
    <xf numFmtId="0" fontId="25" fillId="44" borderId="10" xfId="0" applyFont="1" applyFill="1" applyBorder="1" applyAlignment="1">
      <alignment horizontal="center" vertical="top" wrapText="1"/>
    </xf>
    <xf numFmtId="4" fontId="25" fillId="42" borderId="10" xfId="0" applyNumberFormat="1" applyFont="1" applyFill="1" applyBorder="1" applyAlignment="1">
      <alignment horizontal="center" vertical="top"/>
    </xf>
    <xf numFmtId="4" fontId="25" fillId="44" borderId="10" xfId="0" applyNumberFormat="1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179" fontId="25" fillId="33" borderId="10" xfId="0" applyNumberFormat="1" applyFont="1" applyFill="1" applyBorder="1" applyAlignment="1">
      <alignment horizontal="center" vertical="top"/>
    </xf>
    <xf numFmtId="1" fontId="25" fillId="33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176" fontId="25" fillId="43" borderId="10" xfId="0" applyNumberFormat="1" applyFont="1" applyFill="1" applyBorder="1" applyAlignment="1">
      <alignment horizontal="center" vertical="top" wrapText="1"/>
    </xf>
    <xf numFmtId="3" fontId="25" fillId="44" borderId="10" xfId="0" applyNumberFormat="1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center" vertical="top"/>
    </xf>
    <xf numFmtId="0" fontId="28" fillId="42" borderId="10" xfId="0" applyFont="1" applyFill="1" applyBorder="1" applyAlignment="1">
      <alignment horizontal="center" vertical="top"/>
    </xf>
    <xf numFmtId="0" fontId="29" fillId="0" borderId="10" xfId="0" applyFont="1" applyBorder="1" applyAlignment="1">
      <alignment wrapText="1"/>
    </xf>
    <xf numFmtId="177" fontId="25" fillId="0" borderId="10" xfId="0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justify" wrapText="1"/>
    </xf>
    <xf numFmtId="0" fontId="29" fillId="34" borderId="10" xfId="0" applyFont="1" applyFill="1" applyBorder="1" applyAlignment="1">
      <alignment wrapText="1"/>
    </xf>
    <xf numFmtId="0" fontId="29" fillId="42" borderId="10" xfId="0" applyFont="1" applyFill="1" applyBorder="1" applyAlignment="1">
      <alignment wrapText="1"/>
    </xf>
    <xf numFmtId="3" fontId="25" fillId="42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77" fontId="25" fillId="0" borderId="10" xfId="57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177" fontId="25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77" fontId="25" fillId="0" borderId="10" xfId="57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120</xdr:row>
      <xdr:rowOff>0</xdr:rowOff>
    </xdr:from>
    <xdr:to>
      <xdr:col>29</xdr:col>
      <xdr:colOff>0</xdr:colOff>
      <xdr:row>120</xdr:row>
      <xdr:rowOff>0</xdr:rowOff>
    </xdr:to>
    <xdr:sp>
      <xdr:nvSpPr>
        <xdr:cNvPr id="1" name="Выноска 2 1"/>
        <xdr:cNvSpPr>
          <a:spLocks/>
        </xdr:cNvSpPr>
      </xdr:nvSpPr>
      <xdr:spPr>
        <a:xfrm>
          <a:off x="14916150" y="34556700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137"/>
  <sheetViews>
    <sheetView tabSelected="1" view="pageBreakPreview" zoomScale="75" zoomScaleNormal="50" zoomScaleSheetLayoutView="75" zoomScalePageLayoutView="90" workbookViewId="0" topLeftCell="A3">
      <pane xSplit="1" ySplit="17" topLeftCell="B20" activePane="bottomRight" state="frozen"/>
      <selection pane="topLeft" activeCell="A3" sqref="A3"/>
      <selection pane="topRight" activeCell="B3" sqref="B3"/>
      <selection pane="bottomLeft" activeCell="A20" sqref="A20"/>
      <selection pane="bottomRight" activeCell="AS98" sqref="AS98"/>
    </sheetView>
  </sheetViews>
  <sheetFormatPr defaultColWidth="9.140625" defaultRowHeight="15"/>
  <cols>
    <col min="1" max="2" width="4.140625" style="104" customWidth="1"/>
    <col min="3" max="3" width="5.140625" style="104" customWidth="1"/>
    <col min="4" max="6" width="4.140625" style="104" customWidth="1"/>
    <col min="7" max="7" width="4.8515625" style="104" customWidth="1"/>
    <col min="8" max="8" width="5.140625" style="104" customWidth="1"/>
    <col min="9" max="9" width="5.421875" style="104" customWidth="1"/>
    <col min="10" max="10" width="6.7109375" style="104" customWidth="1"/>
    <col min="11" max="11" width="4.28125" style="104" customWidth="1"/>
    <col min="12" max="12" width="4.421875" style="104" customWidth="1"/>
    <col min="13" max="13" width="5.28125" style="104" customWidth="1"/>
    <col min="14" max="14" width="5.57421875" style="104" customWidth="1"/>
    <col min="15" max="17" width="4.140625" style="105" customWidth="1"/>
    <col min="18" max="26" width="4.7109375" style="105" hidden="1" customWidth="1"/>
    <col min="27" max="27" width="4.57421875" style="105" hidden="1" customWidth="1"/>
    <col min="28" max="28" width="131.00390625" style="27" customWidth="1"/>
    <col min="29" max="29" width="12.7109375" style="23" customWidth="1"/>
    <col min="30" max="31" width="13.28125" style="14" hidden="1" customWidth="1"/>
    <col min="32" max="32" width="17.28125" style="14" hidden="1" customWidth="1"/>
    <col min="33" max="41" width="13.28125" style="14" hidden="1" customWidth="1"/>
    <col min="42" max="42" width="13.28125" style="165" hidden="1" customWidth="1"/>
    <col min="43" max="43" width="19.00390625" style="60" hidden="1" customWidth="1"/>
    <col min="44" max="47" width="13.28125" style="60" customWidth="1"/>
    <col min="48" max="48" width="13.421875" style="60" customWidth="1"/>
    <col min="49" max="49" width="13.28125" style="60" hidden="1" customWidth="1"/>
    <col min="50" max="50" width="13.28125" style="60" customWidth="1"/>
    <col min="51" max="52" width="13.28125" style="147" customWidth="1"/>
    <col min="53" max="53" width="13.28125" style="14" hidden="1" customWidth="1"/>
    <col min="54" max="54" width="13.28125" style="46" hidden="1" customWidth="1"/>
    <col min="55" max="56" width="13.28125" style="14" hidden="1" customWidth="1"/>
    <col min="57" max="58" width="10.421875" style="14" hidden="1" customWidth="1"/>
    <col min="59" max="59" width="23.28125" style="14" hidden="1" customWidth="1"/>
    <col min="60" max="60" width="18.8515625" style="14" hidden="1" customWidth="1"/>
    <col min="61" max="61" width="8.57421875" style="14" hidden="1" customWidth="1"/>
    <col min="62" max="63" width="11.28125" style="14" hidden="1" customWidth="1"/>
    <col min="64" max="64" width="8.28125" style="14" hidden="1" customWidth="1"/>
    <col min="65" max="66" width="11.28125" style="14" hidden="1" customWidth="1"/>
    <col min="67" max="67" width="10.421875" style="14" hidden="1" customWidth="1"/>
    <col min="68" max="68" width="11.28125" style="14" hidden="1" customWidth="1"/>
    <col min="69" max="69" width="10.421875" style="14" hidden="1" customWidth="1"/>
    <col min="70" max="70" width="11.28125" style="14" hidden="1" customWidth="1"/>
    <col min="71" max="71" width="10.421875" style="14" hidden="1" customWidth="1"/>
    <col min="72" max="73" width="11.28125" style="14" hidden="1" customWidth="1"/>
    <col min="74" max="74" width="13.28125" style="192" hidden="1" customWidth="1"/>
    <col min="75" max="76" width="9.140625" style="73" customWidth="1"/>
    <col min="77" max="77" width="18.00390625" style="73" customWidth="1"/>
    <col min="78" max="124" width="9.140625" style="73" customWidth="1"/>
    <col min="125" max="16384" width="9.140625" style="1" customWidth="1"/>
  </cols>
  <sheetData>
    <row r="1" spans="1:218" s="198" customFormat="1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169"/>
      <c r="AR1" s="295" t="s">
        <v>183</v>
      </c>
      <c r="AS1" s="295"/>
      <c r="AT1" s="295"/>
      <c r="AU1" s="295"/>
      <c r="AV1" s="295"/>
      <c r="AW1" s="295"/>
      <c r="AX1" s="295"/>
      <c r="AY1" s="295"/>
      <c r="AZ1" s="295"/>
      <c r="BA1" s="108"/>
      <c r="BB1" s="109"/>
      <c r="BC1" s="108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5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</row>
    <row r="2" spans="1:218" s="198" customFormat="1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8"/>
      <c r="AQ2" s="169"/>
      <c r="AR2" s="295"/>
      <c r="AS2" s="295"/>
      <c r="AT2" s="295"/>
      <c r="AU2" s="295"/>
      <c r="AV2" s="295"/>
      <c r="AW2" s="295"/>
      <c r="AX2" s="295"/>
      <c r="AY2" s="295"/>
      <c r="AZ2" s="295"/>
      <c r="BA2" s="108"/>
      <c r="BB2" s="109"/>
      <c r="BC2" s="108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5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</row>
    <row r="3" spans="1:218" s="198" customFormat="1" ht="49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69"/>
      <c r="AR3" s="295"/>
      <c r="AS3" s="295"/>
      <c r="AT3" s="295"/>
      <c r="AU3" s="295"/>
      <c r="AV3" s="295"/>
      <c r="AW3" s="295"/>
      <c r="AX3" s="295"/>
      <c r="AY3" s="295"/>
      <c r="AZ3" s="295"/>
      <c r="BA3" s="108"/>
      <c r="BB3" s="109"/>
      <c r="BC3" s="108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5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</row>
    <row r="4" spans="1:218" s="198" customFormat="1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38"/>
      <c r="BB4" s="110"/>
      <c r="BC4" s="38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5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</row>
    <row r="5" spans="1:218" s="198" customFormat="1" ht="18.75">
      <c r="A5" s="299" t="s">
        <v>28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199"/>
      <c r="BB5" s="200"/>
      <c r="BC5" s="199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5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</row>
    <row r="6" spans="1:218" s="198" customFormat="1" ht="35.25" customHeight="1">
      <c r="A6" s="201"/>
      <c r="B6" s="201"/>
      <c r="C6" s="299" t="s">
        <v>176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199"/>
      <c r="BB6" s="200"/>
      <c r="BC6" s="199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5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</row>
    <row r="7" spans="1:218" s="198" customFormat="1" ht="18.75">
      <c r="A7" s="201"/>
      <c r="B7" s="201"/>
      <c r="C7" s="300" t="s">
        <v>29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202"/>
      <c r="BB7" s="203"/>
      <c r="BC7" s="202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5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</row>
    <row r="8" spans="1:218" s="198" customFormat="1" ht="19.5" customHeight="1">
      <c r="A8" s="201"/>
      <c r="B8" s="201"/>
      <c r="C8" s="201"/>
      <c r="D8" s="201"/>
      <c r="E8" s="201"/>
      <c r="F8" s="201"/>
      <c r="G8" s="201"/>
      <c r="H8" s="201"/>
      <c r="I8" s="201" t="s">
        <v>39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5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7"/>
      <c r="BB8" s="208"/>
      <c r="BC8" s="207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5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</row>
    <row r="9" spans="1:218" s="198" customFormat="1" ht="24" customHeight="1">
      <c r="A9" s="201"/>
      <c r="B9" s="201"/>
      <c r="C9" s="201"/>
      <c r="D9" s="201"/>
      <c r="E9" s="201"/>
      <c r="F9" s="201"/>
      <c r="G9" s="201"/>
      <c r="H9" s="201"/>
      <c r="I9" s="295" t="s">
        <v>177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09"/>
      <c r="BB9" s="210"/>
      <c r="BC9" s="209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5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</row>
    <row r="10" spans="1:218" s="198" customFormat="1" ht="18.75">
      <c r="A10" s="201"/>
      <c r="B10" s="201"/>
      <c r="C10" s="201"/>
      <c r="D10" s="201"/>
      <c r="E10" s="201"/>
      <c r="F10" s="201"/>
      <c r="G10" s="201"/>
      <c r="H10" s="201"/>
      <c r="I10" s="295" t="s">
        <v>178</v>
      </c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09"/>
      <c r="BB10" s="210"/>
      <c r="BC10" s="209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5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</row>
    <row r="11" spans="1:218" s="198" customFormat="1" ht="15.75" customHeight="1" hidden="1">
      <c r="A11" s="201"/>
      <c r="B11" s="201"/>
      <c r="C11" s="201"/>
      <c r="D11" s="201"/>
      <c r="E11" s="201"/>
      <c r="F11" s="201"/>
      <c r="G11" s="201"/>
      <c r="H11" s="201"/>
      <c r="I11" s="295" t="s">
        <v>75</v>
      </c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211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209"/>
      <c r="BB11" s="210"/>
      <c r="BC11" s="209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5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</row>
    <row r="12" spans="1:218" s="198" customFormat="1" ht="15.75" customHeight="1" hidden="1">
      <c r="A12" s="201"/>
      <c r="B12" s="201"/>
      <c r="C12" s="201"/>
      <c r="D12" s="201"/>
      <c r="E12" s="201"/>
      <c r="F12" s="201"/>
      <c r="G12" s="201"/>
      <c r="H12" s="201"/>
      <c r="I12" s="295" t="s">
        <v>76</v>
      </c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211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209"/>
      <c r="BB12" s="210"/>
      <c r="BC12" s="209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5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</row>
    <row r="13" spans="1:218" s="198" customFormat="1" ht="43.5" customHeight="1" hidden="1">
      <c r="A13" s="201"/>
      <c r="B13" s="201"/>
      <c r="C13" s="201"/>
      <c r="D13" s="201"/>
      <c r="E13" s="201"/>
      <c r="F13" s="201"/>
      <c r="G13" s="201"/>
      <c r="H13" s="201"/>
      <c r="I13" s="295" t="s">
        <v>87</v>
      </c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211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209"/>
      <c r="BB13" s="210"/>
      <c r="BC13" s="209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</row>
    <row r="14" spans="1:218" s="198" customFormat="1" ht="15.75" customHeight="1">
      <c r="A14" s="201"/>
      <c r="B14" s="201"/>
      <c r="C14" s="201"/>
      <c r="D14" s="201"/>
      <c r="E14" s="201"/>
      <c r="F14" s="201"/>
      <c r="G14" s="201"/>
      <c r="H14" s="201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09"/>
      <c r="BB14" s="210"/>
      <c r="BC14" s="209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</row>
    <row r="15" spans="1:218" s="16" customFormat="1" ht="15.75">
      <c r="A15" s="170"/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1"/>
      <c r="AD15" s="171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  <c r="AO15" s="175"/>
      <c r="AP15" s="176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39"/>
      <c r="BB15" s="40"/>
      <c r="BC15" s="39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7"/>
      <c r="BV15" s="184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125" s="62" customFormat="1" ht="12" customHeight="1">
      <c r="A16" s="288" t="s">
        <v>65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 t="s">
        <v>91</v>
      </c>
      <c r="S16" s="288"/>
      <c r="T16" s="288"/>
      <c r="U16" s="288"/>
      <c r="V16" s="288"/>
      <c r="W16" s="288"/>
      <c r="X16" s="288"/>
      <c r="Y16" s="288"/>
      <c r="Z16" s="288"/>
      <c r="AA16" s="288"/>
      <c r="AB16" s="288" t="s">
        <v>31</v>
      </c>
      <c r="AC16" s="288" t="s">
        <v>56</v>
      </c>
      <c r="AD16" s="288" t="s">
        <v>32</v>
      </c>
      <c r="AE16" s="288" t="s">
        <v>33</v>
      </c>
      <c r="AF16" s="288" t="s">
        <v>34</v>
      </c>
      <c r="AG16" s="288"/>
      <c r="AH16" s="288"/>
      <c r="AI16" s="288"/>
      <c r="AJ16" s="288"/>
      <c r="AK16" s="288"/>
      <c r="AL16" s="293" t="s">
        <v>35</v>
      </c>
      <c r="AM16" s="293"/>
      <c r="AN16" s="92"/>
      <c r="AO16" s="92"/>
      <c r="AP16" s="313" t="s">
        <v>77</v>
      </c>
      <c r="AQ16" s="288" t="s">
        <v>38</v>
      </c>
      <c r="AR16" s="307" t="s">
        <v>34</v>
      </c>
      <c r="AS16" s="308"/>
      <c r="AT16" s="308"/>
      <c r="AU16" s="308"/>
      <c r="AV16" s="308"/>
      <c r="AW16" s="308"/>
      <c r="AX16" s="309"/>
      <c r="AY16" s="293" t="s">
        <v>35</v>
      </c>
      <c r="AZ16" s="293"/>
      <c r="BA16" s="93"/>
      <c r="BB16" s="68"/>
      <c r="BC16" s="68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184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61"/>
    </row>
    <row r="17" spans="1:124" s="15" customFormat="1" ht="12" customHeight="1">
      <c r="A17" s="288" t="s">
        <v>66</v>
      </c>
      <c r="B17" s="288"/>
      <c r="C17" s="288"/>
      <c r="D17" s="288" t="s">
        <v>67</v>
      </c>
      <c r="E17" s="288"/>
      <c r="F17" s="288" t="s">
        <v>68</v>
      </c>
      <c r="G17" s="288"/>
      <c r="H17" s="302" t="s">
        <v>119</v>
      </c>
      <c r="I17" s="306"/>
      <c r="J17" s="306"/>
      <c r="K17" s="306"/>
      <c r="L17" s="306"/>
      <c r="M17" s="306"/>
      <c r="N17" s="306"/>
      <c r="O17" s="304"/>
      <c r="P17" s="304"/>
      <c r="Q17" s="305"/>
      <c r="R17" s="297" t="s">
        <v>69</v>
      </c>
      <c r="S17" s="297"/>
      <c r="T17" s="297" t="s">
        <v>70</v>
      </c>
      <c r="U17" s="297" t="s">
        <v>71</v>
      </c>
      <c r="V17" s="297" t="s">
        <v>72</v>
      </c>
      <c r="W17" s="297" t="s">
        <v>73</v>
      </c>
      <c r="X17" s="297"/>
      <c r="Y17" s="297"/>
      <c r="Z17" s="297" t="s">
        <v>74</v>
      </c>
      <c r="AA17" s="297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93"/>
      <c r="AM17" s="293"/>
      <c r="AN17" s="92"/>
      <c r="AO17" s="92"/>
      <c r="AP17" s="313"/>
      <c r="AQ17" s="288"/>
      <c r="AR17" s="310"/>
      <c r="AS17" s="311"/>
      <c r="AT17" s="311"/>
      <c r="AU17" s="311"/>
      <c r="AV17" s="311"/>
      <c r="AW17" s="311"/>
      <c r="AX17" s="312"/>
      <c r="AY17" s="293"/>
      <c r="AZ17" s="293"/>
      <c r="BA17" s="96"/>
      <c r="BB17" s="97"/>
      <c r="BC17" s="97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84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</row>
    <row r="18" spans="1:124" s="15" customFormat="1" ht="39" customHeight="1">
      <c r="A18" s="288"/>
      <c r="B18" s="288"/>
      <c r="C18" s="288"/>
      <c r="D18" s="288"/>
      <c r="E18" s="288"/>
      <c r="F18" s="288"/>
      <c r="G18" s="288"/>
      <c r="H18" s="288" t="s">
        <v>69</v>
      </c>
      <c r="I18" s="288"/>
      <c r="J18" s="181" t="s">
        <v>70</v>
      </c>
      <c r="K18" s="302" t="s">
        <v>83</v>
      </c>
      <c r="L18" s="305"/>
      <c r="M18" s="302" t="s">
        <v>130</v>
      </c>
      <c r="N18" s="303"/>
      <c r="O18" s="304"/>
      <c r="P18" s="304"/>
      <c r="Q18" s="305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88"/>
      <c r="AC18" s="288"/>
      <c r="AD18" s="288"/>
      <c r="AE18" s="288"/>
      <c r="AF18" s="181" t="s">
        <v>36</v>
      </c>
      <c r="AG18" s="181" t="s">
        <v>60</v>
      </c>
      <c r="AH18" s="181" t="s">
        <v>61</v>
      </c>
      <c r="AI18" s="181" t="s">
        <v>62</v>
      </c>
      <c r="AJ18" s="181" t="s">
        <v>63</v>
      </c>
      <c r="AK18" s="181" t="s">
        <v>64</v>
      </c>
      <c r="AL18" s="182" t="s">
        <v>90</v>
      </c>
      <c r="AM18" s="182" t="s">
        <v>37</v>
      </c>
      <c r="AN18" s="92"/>
      <c r="AO18" s="92"/>
      <c r="AP18" s="313"/>
      <c r="AQ18" s="288"/>
      <c r="AR18" s="181" t="s">
        <v>134</v>
      </c>
      <c r="AS18" s="181" t="s">
        <v>135</v>
      </c>
      <c r="AT18" s="181" t="s">
        <v>147</v>
      </c>
      <c r="AU18" s="181" t="s">
        <v>148</v>
      </c>
      <c r="AV18" s="181" t="s">
        <v>149</v>
      </c>
      <c r="AW18" s="181" t="s">
        <v>96</v>
      </c>
      <c r="AX18" s="181" t="s">
        <v>150</v>
      </c>
      <c r="AY18" s="182" t="s">
        <v>90</v>
      </c>
      <c r="AZ18" s="182" t="s">
        <v>37</v>
      </c>
      <c r="BA18" s="93"/>
      <c r="BB18" s="68"/>
      <c r="BC18" s="68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5"/>
      <c r="BV18" s="184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</row>
    <row r="19" spans="1:124" s="15" customFormat="1" ht="10.5" customHeight="1">
      <c r="A19" s="91">
        <v>1</v>
      </c>
      <c r="B19" s="91">
        <f>A19+1</f>
        <v>2</v>
      </c>
      <c r="C19" s="91">
        <f aca="true" t="shared" si="0" ref="C19:AZ19">B19+1</f>
        <v>3</v>
      </c>
      <c r="D19" s="91">
        <f t="shared" si="0"/>
        <v>4</v>
      </c>
      <c r="E19" s="91">
        <f t="shared" si="0"/>
        <v>5</v>
      </c>
      <c r="F19" s="91">
        <f t="shared" si="0"/>
        <v>6</v>
      </c>
      <c r="G19" s="91">
        <f t="shared" si="0"/>
        <v>7</v>
      </c>
      <c r="H19" s="91">
        <f t="shared" si="0"/>
        <v>8</v>
      </c>
      <c r="I19" s="91">
        <f t="shared" si="0"/>
        <v>9</v>
      </c>
      <c r="J19" s="91">
        <f t="shared" si="0"/>
        <v>10</v>
      </c>
      <c r="K19" s="91">
        <f t="shared" si="0"/>
        <v>11</v>
      </c>
      <c r="L19" s="91">
        <f t="shared" si="0"/>
        <v>12</v>
      </c>
      <c r="M19" s="91">
        <f t="shared" si="0"/>
        <v>13</v>
      </c>
      <c r="N19" s="91">
        <f t="shared" si="0"/>
        <v>14</v>
      </c>
      <c r="O19" s="91">
        <f t="shared" si="0"/>
        <v>15</v>
      </c>
      <c r="P19" s="91">
        <f t="shared" si="0"/>
        <v>16</v>
      </c>
      <c r="Q19" s="91">
        <f t="shared" si="0"/>
        <v>17</v>
      </c>
      <c r="R19" s="91">
        <f t="shared" si="0"/>
        <v>18</v>
      </c>
      <c r="S19" s="91">
        <f t="shared" si="0"/>
        <v>19</v>
      </c>
      <c r="T19" s="91">
        <f t="shared" si="0"/>
        <v>20</v>
      </c>
      <c r="U19" s="91">
        <f t="shared" si="0"/>
        <v>21</v>
      </c>
      <c r="V19" s="91">
        <f t="shared" si="0"/>
        <v>22</v>
      </c>
      <c r="W19" s="91">
        <f t="shared" si="0"/>
        <v>23</v>
      </c>
      <c r="X19" s="91">
        <f t="shared" si="0"/>
        <v>24</v>
      </c>
      <c r="Y19" s="91">
        <f t="shared" si="0"/>
        <v>25</v>
      </c>
      <c r="Z19" s="91">
        <f t="shared" si="0"/>
        <v>26</v>
      </c>
      <c r="AA19" s="91">
        <f t="shared" si="0"/>
        <v>27</v>
      </c>
      <c r="AB19" s="91">
        <v>18</v>
      </c>
      <c r="AC19" s="91">
        <f t="shared" si="0"/>
        <v>19</v>
      </c>
      <c r="AD19" s="91">
        <f t="shared" si="0"/>
        <v>20</v>
      </c>
      <c r="AE19" s="91">
        <f t="shared" si="0"/>
        <v>21</v>
      </c>
      <c r="AF19" s="91">
        <f t="shared" si="0"/>
        <v>22</v>
      </c>
      <c r="AG19" s="91">
        <f t="shared" si="0"/>
        <v>23</v>
      </c>
      <c r="AH19" s="91">
        <f t="shared" si="0"/>
        <v>24</v>
      </c>
      <c r="AI19" s="91">
        <f t="shared" si="0"/>
        <v>25</v>
      </c>
      <c r="AJ19" s="91">
        <f t="shared" si="0"/>
        <v>26</v>
      </c>
      <c r="AK19" s="91">
        <f t="shared" si="0"/>
        <v>27</v>
      </c>
      <c r="AL19" s="91">
        <f t="shared" si="0"/>
        <v>28</v>
      </c>
      <c r="AM19" s="91">
        <f t="shared" si="0"/>
        <v>29</v>
      </c>
      <c r="AN19" s="91">
        <f t="shared" si="0"/>
        <v>30</v>
      </c>
      <c r="AO19" s="91">
        <f t="shared" si="0"/>
        <v>31</v>
      </c>
      <c r="AP19" s="183"/>
      <c r="AQ19" s="181"/>
      <c r="AR19" s="91">
        <f>AO19+1</f>
        <v>32</v>
      </c>
      <c r="AS19" s="91">
        <f t="shared" si="0"/>
        <v>33</v>
      </c>
      <c r="AT19" s="91">
        <f t="shared" si="0"/>
        <v>34</v>
      </c>
      <c r="AU19" s="91">
        <f t="shared" si="0"/>
        <v>35</v>
      </c>
      <c r="AV19" s="91">
        <f t="shared" si="0"/>
        <v>36</v>
      </c>
      <c r="AW19" s="91">
        <f t="shared" si="0"/>
        <v>37</v>
      </c>
      <c r="AX19" s="91"/>
      <c r="AY19" s="91">
        <f>AW19+1</f>
        <v>38</v>
      </c>
      <c r="AZ19" s="91">
        <f t="shared" si="0"/>
        <v>39</v>
      </c>
      <c r="BA19" s="64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100"/>
      <c r="BV19" s="63"/>
      <c r="BW19" s="63"/>
      <c r="BX19" s="63"/>
      <c r="BY19" s="63"/>
      <c r="BZ19" s="63"/>
      <c r="CA19" s="63"/>
      <c r="CB19" s="6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</row>
    <row r="20" spans="1:124" s="158" customFormat="1" ht="38.25" customHeight="1">
      <c r="A20" s="280">
        <v>5</v>
      </c>
      <c r="B20" s="280">
        <v>9</v>
      </c>
      <c r="C20" s="280">
        <v>2</v>
      </c>
      <c r="D20" s="280">
        <v>0</v>
      </c>
      <c r="E20" s="280">
        <v>0</v>
      </c>
      <c r="F20" s="280">
        <v>0</v>
      </c>
      <c r="G20" s="280">
        <v>0</v>
      </c>
      <c r="H20" s="280">
        <v>1</v>
      </c>
      <c r="I20" s="280">
        <v>3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68"/>
      <c r="S20" s="268"/>
      <c r="T20" s="268"/>
      <c r="U20" s="268">
        <v>0</v>
      </c>
      <c r="V20" s="268">
        <v>0</v>
      </c>
      <c r="W20" s="268">
        <v>0</v>
      </c>
      <c r="X20" s="268">
        <v>0</v>
      </c>
      <c r="Y20" s="268">
        <v>0</v>
      </c>
      <c r="Z20" s="268">
        <v>0</v>
      </c>
      <c r="AA20" s="268">
        <v>0</v>
      </c>
      <c r="AB20" s="269" t="s">
        <v>184</v>
      </c>
      <c r="AC20" s="270" t="s">
        <v>84</v>
      </c>
      <c r="AD20" s="218" t="e">
        <f>AD38+#REF!+AD72+AD118</f>
        <v>#REF!</v>
      </c>
      <c r="AE20" s="218" t="e">
        <f>AE38+#REF!+AE72+AE118</f>
        <v>#REF!</v>
      </c>
      <c r="AF20" s="218" t="e">
        <f>AF38+#REF!+AF72+AF118</f>
        <v>#REF!</v>
      </c>
      <c r="AG20" s="218" t="e">
        <f>AG38+#REF!+AG72+AG118</f>
        <v>#REF!</v>
      </c>
      <c r="AH20" s="218" t="e">
        <f>AH38+#REF!+AH72+AH118</f>
        <v>#REF!</v>
      </c>
      <c r="AI20" s="218" t="e">
        <f>AI38+#REF!+AI72+AI118</f>
        <v>#REF!</v>
      </c>
      <c r="AJ20" s="218"/>
      <c r="AK20" s="218"/>
      <c r="AL20" s="219"/>
      <c r="AM20" s="219" t="e">
        <f>AM38+#REF!+AM72+AM118</f>
        <v>#REF!</v>
      </c>
      <c r="AN20" s="219"/>
      <c r="AO20" s="219"/>
      <c r="AP20" s="296"/>
      <c r="AQ20" s="220"/>
      <c r="AR20" s="272">
        <f aca="true" t="shared" si="1" ref="AR20:AX20">AR38+AR72+AR118+AR95</f>
        <v>7914.2</v>
      </c>
      <c r="AS20" s="272">
        <f t="shared" si="1"/>
        <v>8229.9</v>
      </c>
      <c r="AT20" s="272">
        <f t="shared" si="1"/>
        <v>8016.6</v>
      </c>
      <c r="AU20" s="272">
        <f t="shared" si="1"/>
        <v>8016.6</v>
      </c>
      <c r="AV20" s="272">
        <f t="shared" si="1"/>
        <v>7614.2</v>
      </c>
      <c r="AW20" s="272">
        <f t="shared" si="1"/>
        <v>0</v>
      </c>
      <c r="AX20" s="272">
        <f t="shared" si="1"/>
        <v>7614.2</v>
      </c>
      <c r="AY20" s="272">
        <f>SUM(AR20:AX20)</f>
        <v>47405.69999999999</v>
      </c>
      <c r="AZ20" s="279" t="s">
        <v>151</v>
      </c>
      <c r="BA20" s="159"/>
      <c r="BB20" s="160"/>
      <c r="BC20" s="160"/>
      <c r="BD20" s="161" t="e">
        <f>BD38+#REF!+BD72+BD118</f>
        <v>#REF!</v>
      </c>
      <c r="BE20" s="161" t="e">
        <f>BE38+#REF!+BE72+BE118</f>
        <v>#REF!</v>
      </c>
      <c r="BF20" s="161" t="e">
        <f>BF38+#REF!+BF72+BF118</f>
        <v>#REF!</v>
      </c>
      <c r="BG20" s="161" t="e">
        <f>BG38+#REF!+BG72+BG118</f>
        <v>#REF!</v>
      </c>
      <c r="BH20" s="161" t="e">
        <f>BH38+#REF!+BH72+BH118</f>
        <v>#REF!</v>
      </c>
      <c r="BI20" s="161" t="e">
        <f>BI38+#REF!+BI72+BI118</f>
        <v>#REF!</v>
      </c>
      <c r="BJ20" s="161" t="e">
        <f>BJ38+#REF!+BJ72+BJ118</f>
        <v>#REF!</v>
      </c>
      <c r="BK20" s="161" t="e">
        <f>BK38+#REF!+BK72+BK118</f>
        <v>#REF!</v>
      </c>
      <c r="BL20" s="161" t="e">
        <f>BL38+#REF!+BL72+BL118</f>
        <v>#REF!</v>
      </c>
      <c r="BM20" s="161" t="e">
        <f>BM38+#REF!+BM72+BM118</f>
        <v>#REF!</v>
      </c>
      <c r="BN20" s="161" t="e">
        <f>BN38+#REF!+BN72+BN118</f>
        <v>#REF!</v>
      </c>
      <c r="BO20" s="161" t="e">
        <f>BO38+#REF!+BO72+BO118</f>
        <v>#REF!</v>
      </c>
      <c r="BP20" s="161" t="e">
        <f>BP38+#REF!+BP72+BP118</f>
        <v>#REF!</v>
      </c>
      <c r="BQ20" s="161" t="e">
        <f>BQ38+#REF!+BQ72+BQ118</f>
        <v>#REF!</v>
      </c>
      <c r="BR20" s="161" t="e">
        <f>BR38+#REF!+BR72+BR118</f>
        <v>#REF!</v>
      </c>
      <c r="BS20" s="161" t="e">
        <f>BS38+#REF!+BS72+BS118</f>
        <v>#REF!</v>
      </c>
      <c r="BT20" s="161" t="e">
        <f>BT38+#REF!+BT72+BT118</f>
        <v>#REF!</v>
      </c>
      <c r="BU20" s="162"/>
      <c r="BV20" s="185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</row>
    <row r="21" spans="1:124" s="138" customFormat="1" ht="18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>
        <v>1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213" t="s">
        <v>110</v>
      </c>
      <c r="AC21" s="217" t="s">
        <v>57</v>
      </c>
      <c r="AD21" s="219"/>
      <c r="AE21" s="219" t="s">
        <v>46</v>
      </c>
      <c r="AF21" s="219" t="s">
        <v>46</v>
      </c>
      <c r="AG21" s="218"/>
      <c r="AH21" s="218"/>
      <c r="AI21" s="218"/>
      <c r="AJ21" s="218"/>
      <c r="AK21" s="218"/>
      <c r="AL21" s="219"/>
      <c r="AM21" s="219"/>
      <c r="AN21" s="219"/>
      <c r="AO21" s="219"/>
      <c r="AP21" s="296"/>
      <c r="AQ21" s="222" t="s">
        <v>57</v>
      </c>
      <c r="AR21" s="222" t="s">
        <v>57</v>
      </c>
      <c r="AS21" s="222" t="s">
        <v>57</v>
      </c>
      <c r="AT21" s="222" t="s">
        <v>57</v>
      </c>
      <c r="AU21" s="222" t="s">
        <v>57</v>
      </c>
      <c r="AV21" s="222" t="s">
        <v>57</v>
      </c>
      <c r="AW21" s="222" t="s">
        <v>57</v>
      </c>
      <c r="AX21" s="222"/>
      <c r="AY21" s="222" t="s">
        <v>57</v>
      </c>
      <c r="AZ21" s="221" t="s">
        <v>57</v>
      </c>
      <c r="BA21" s="139"/>
      <c r="BB21" s="140"/>
      <c r="BC21" s="140"/>
      <c r="BD21" s="118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  <c r="BV21" s="186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</row>
    <row r="22" spans="1:124" s="2" customFormat="1" ht="20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>
        <v>1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213" t="s">
        <v>154</v>
      </c>
      <c r="AC22" s="217" t="s">
        <v>84</v>
      </c>
      <c r="AD22" s="219"/>
      <c r="AE22" s="219"/>
      <c r="AF22" s="219"/>
      <c r="AG22" s="218"/>
      <c r="AH22" s="218"/>
      <c r="AI22" s="218"/>
      <c r="AJ22" s="218"/>
      <c r="AK22" s="218"/>
      <c r="AL22" s="219"/>
      <c r="AM22" s="219"/>
      <c r="AN22" s="219"/>
      <c r="AO22" s="219"/>
      <c r="AP22" s="296"/>
      <c r="AQ22" s="220"/>
      <c r="AR22" s="223">
        <v>469169.2</v>
      </c>
      <c r="AS22" s="238">
        <v>439052.6</v>
      </c>
      <c r="AT22" s="238">
        <v>432691.7</v>
      </c>
      <c r="AU22" s="238">
        <v>433858.2</v>
      </c>
      <c r="AV22" s="238">
        <v>409477.3</v>
      </c>
      <c r="AW22" s="220"/>
      <c r="AX22" s="220">
        <v>409477.3</v>
      </c>
      <c r="AY22" s="238">
        <f>SUM(AR22:AX22)</f>
        <v>2593726.3</v>
      </c>
      <c r="AZ22" s="221" t="s">
        <v>151</v>
      </c>
      <c r="BA22" s="84"/>
      <c r="BB22" s="41"/>
      <c r="BC22" s="9"/>
      <c r="BD22" s="24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74"/>
      <c r="BV22" s="187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</row>
    <row r="23" spans="1:124" s="2" customFormat="1" ht="36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>
        <v>1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2</v>
      </c>
      <c r="AB23" s="213" t="s">
        <v>97</v>
      </c>
      <c r="AC23" s="217" t="s">
        <v>84</v>
      </c>
      <c r="AD23" s="219"/>
      <c r="AE23" s="219"/>
      <c r="AF23" s="219"/>
      <c r="AG23" s="218"/>
      <c r="AH23" s="218"/>
      <c r="AI23" s="218">
        <v>4021686</v>
      </c>
      <c r="AJ23" s="218"/>
      <c r="AK23" s="218"/>
      <c r="AL23" s="219"/>
      <c r="AM23" s="219"/>
      <c r="AN23" s="219"/>
      <c r="AO23" s="219"/>
      <c r="AP23" s="296"/>
      <c r="AQ23" s="220"/>
      <c r="AR23" s="224">
        <v>46017.7</v>
      </c>
      <c r="AS23" s="224">
        <v>1000</v>
      </c>
      <c r="AT23" s="225">
        <v>1000</v>
      </c>
      <c r="AU23" s="225">
        <v>1000</v>
      </c>
      <c r="AV23" s="225">
        <v>1000</v>
      </c>
      <c r="AW23" s="220"/>
      <c r="AX23" s="220">
        <v>1000</v>
      </c>
      <c r="AY23" s="238">
        <f>SUM(AR23:AX23)</f>
        <v>51017.7</v>
      </c>
      <c r="AZ23" s="221" t="s">
        <v>151</v>
      </c>
      <c r="BA23" s="84"/>
      <c r="BB23" s="41"/>
      <c r="BC23" s="9"/>
      <c r="BD23" s="24">
        <f>AI23</f>
        <v>4021686</v>
      </c>
      <c r="BE23" s="30"/>
      <c r="BF23" s="30"/>
      <c r="BG23" s="30"/>
      <c r="BH23" s="30"/>
      <c r="BI23" s="30"/>
      <c r="BJ23" s="24">
        <v>4230813</v>
      </c>
      <c r="BK23" s="30"/>
      <c r="BL23" s="30"/>
      <c r="BM23" s="30">
        <v>4438123</v>
      </c>
      <c r="BN23" s="30"/>
      <c r="BO23" s="30"/>
      <c r="BP23" s="30">
        <v>4655591</v>
      </c>
      <c r="BQ23" s="30"/>
      <c r="BR23" s="30">
        <v>4883715</v>
      </c>
      <c r="BS23" s="30"/>
      <c r="BT23" s="30">
        <v>5123017</v>
      </c>
      <c r="BU23" s="74"/>
      <c r="BV23" s="187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</row>
    <row r="24" spans="1:124" s="2" customFormat="1" ht="47.25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>
        <v>1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3</v>
      </c>
      <c r="AB24" s="213" t="s">
        <v>0</v>
      </c>
      <c r="AC24" s="217" t="s">
        <v>84</v>
      </c>
      <c r="AD24" s="219"/>
      <c r="AE24" s="219"/>
      <c r="AF24" s="219"/>
      <c r="AG24" s="218"/>
      <c r="AH24" s="218"/>
      <c r="AI24" s="218"/>
      <c r="AJ24" s="218"/>
      <c r="AK24" s="218"/>
      <c r="AL24" s="219"/>
      <c r="AM24" s="219"/>
      <c r="AN24" s="219"/>
      <c r="AO24" s="219"/>
      <c r="AP24" s="296"/>
      <c r="AQ24" s="220"/>
      <c r="AR24" s="224"/>
      <c r="AS24" s="225"/>
      <c r="AT24" s="225"/>
      <c r="AU24" s="226"/>
      <c r="AV24" s="225"/>
      <c r="AW24" s="220"/>
      <c r="AX24" s="220"/>
      <c r="AY24" s="220"/>
      <c r="AZ24" s="221"/>
      <c r="BA24" s="84"/>
      <c r="BB24" s="9"/>
      <c r="BC24" s="9"/>
      <c r="BD24" s="24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74"/>
      <c r="BV24" s="188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</row>
    <row r="25" spans="1:124" s="117" customFormat="1" ht="15.75" customHeight="1" hidden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>
        <v>2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213" t="s">
        <v>93</v>
      </c>
      <c r="AC25" s="217" t="s">
        <v>57</v>
      </c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296"/>
      <c r="AQ25" s="222" t="s">
        <v>57</v>
      </c>
      <c r="AR25" s="222" t="s">
        <v>57</v>
      </c>
      <c r="AS25" s="222" t="s">
        <v>57</v>
      </c>
      <c r="AT25" s="222" t="s">
        <v>57</v>
      </c>
      <c r="AU25" s="222" t="s">
        <v>57</v>
      </c>
      <c r="AV25" s="222" t="s">
        <v>57</v>
      </c>
      <c r="AW25" s="222" t="s">
        <v>57</v>
      </c>
      <c r="AX25" s="222"/>
      <c r="AY25" s="222" t="s">
        <v>57</v>
      </c>
      <c r="AZ25" s="221" t="s">
        <v>57</v>
      </c>
      <c r="BA25" s="112"/>
      <c r="BB25" s="113"/>
      <c r="BC25" s="113"/>
      <c r="BD25" s="118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5"/>
      <c r="BV25" s="189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</row>
    <row r="26" spans="1:124" s="2" customFormat="1" ht="22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79"/>
      <c r="S26" s="179"/>
      <c r="T26" s="179"/>
      <c r="U26" s="179">
        <v>2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213" t="s">
        <v>138</v>
      </c>
      <c r="AC26" s="217" t="s">
        <v>84</v>
      </c>
      <c r="AD26" s="219"/>
      <c r="AE26" s="219"/>
      <c r="AF26" s="219"/>
      <c r="AG26" s="218"/>
      <c r="AH26" s="218"/>
      <c r="AI26" s="218">
        <v>29400000</v>
      </c>
      <c r="AJ26" s="218"/>
      <c r="AK26" s="218"/>
      <c r="AL26" s="219"/>
      <c r="AM26" s="219"/>
      <c r="AN26" s="219"/>
      <c r="AO26" s="219"/>
      <c r="AP26" s="296"/>
      <c r="AQ26" s="225"/>
      <c r="AR26" s="223">
        <v>0</v>
      </c>
      <c r="AS26" s="220">
        <v>0</v>
      </c>
      <c r="AT26" s="220">
        <v>0</v>
      </c>
      <c r="AU26" s="220">
        <v>0</v>
      </c>
      <c r="AV26" s="220">
        <v>0</v>
      </c>
      <c r="AW26" s="220"/>
      <c r="AX26" s="220">
        <v>0</v>
      </c>
      <c r="AY26" s="220">
        <f>SUM(AR26:AV26)</f>
        <v>0</v>
      </c>
      <c r="AZ26" s="221" t="s">
        <v>151</v>
      </c>
      <c r="BA26" s="84"/>
      <c r="BB26" s="41"/>
      <c r="BC26" s="9"/>
      <c r="BD26" s="24">
        <v>29400000</v>
      </c>
      <c r="BE26" s="30"/>
      <c r="BF26" s="30"/>
      <c r="BG26" s="30"/>
      <c r="BH26" s="30"/>
      <c r="BI26" s="30"/>
      <c r="BJ26" s="30">
        <v>32600000</v>
      </c>
      <c r="BK26" s="30"/>
      <c r="BL26" s="30"/>
      <c r="BM26" s="30">
        <v>37400000</v>
      </c>
      <c r="BN26" s="30"/>
      <c r="BO26" s="30"/>
      <c r="BP26" s="30">
        <v>41700000</v>
      </c>
      <c r="BQ26" s="30"/>
      <c r="BR26" s="30">
        <v>46400000</v>
      </c>
      <c r="BS26" s="30"/>
      <c r="BT26" s="30">
        <v>48700000</v>
      </c>
      <c r="BU26" s="74"/>
      <c r="BV26" s="188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</row>
    <row r="27" spans="1:124" s="2" customFormat="1" ht="31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>
        <v>2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2</v>
      </c>
      <c r="AB27" s="213" t="s">
        <v>139</v>
      </c>
      <c r="AC27" s="217" t="s">
        <v>58</v>
      </c>
      <c r="AD27" s="219"/>
      <c r="AE27" s="219"/>
      <c r="AF27" s="219"/>
      <c r="AG27" s="218"/>
      <c r="AH27" s="218"/>
      <c r="AI27" s="218"/>
      <c r="AJ27" s="218"/>
      <c r="AK27" s="218"/>
      <c r="AL27" s="219"/>
      <c r="AM27" s="219"/>
      <c r="AN27" s="219"/>
      <c r="AO27" s="219"/>
      <c r="AP27" s="296"/>
      <c r="AQ27" s="225"/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/>
      <c r="AX27" s="227">
        <v>0</v>
      </c>
      <c r="AY27" s="220">
        <v>7.6</v>
      </c>
      <c r="AZ27" s="221" t="s">
        <v>151</v>
      </c>
      <c r="BA27" s="84"/>
      <c r="BB27" s="41"/>
      <c r="BC27" s="9"/>
      <c r="BD27" s="24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74"/>
      <c r="BV27" s="188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</row>
    <row r="28" spans="1:124" s="2" customFormat="1" ht="33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>
        <v>2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3</v>
      </c>
      <c r="AB28" s="213" t="s">
        <v>140</v>
      </c>
      <c r="AC28" s="217" t="s">
        <v>58</v>
      </c>
      <c r="AD28" s="219"/>
      <c r="AE28" s="219"/>
      <c r="AF28" s="219"/>
      <c r="AG28" s="218"/>
      <c r="AH28" s="218"/>
      <c r="AI28" s="218"/>
      <c r="AJ28" s="218"/>
      <c r="AK28" s="218"/>
      <c r="AL28" s="219"/>
      <c r="AM28" s="219"/>
      <c r="AN28" s="219"/>
      <c r="AO28" s="219"/>
      <c r="AP28" s="296"/>
      <c r="AQ28" s="225"/>
      <c r="AR28" s="273">
        <v>0</v>
      </c>
      <c r="AS28" s="273">
        <v>0</v>
      </c>
      <c r="AT28" s="227">
        <v>0</v>
      </c>
      <c r="AU28" s="273">
        <v>0</v>
      </c>
      <c r="AV28" s="227">
        <v>0</v>
      </c>
      <c r="AW28" s="228"/>
      <c r="AX28" s="228">
        <v>0</v>
      </c>
      <c r="AY28" s="228">
        <v>0</v>
      </c>
      <c r="AZ28" s="221" t="s">
        <v>151</v>
      </c>
      <c r="BA28" s="84"/>
      <c r="BB28" s="41"/>
      <c r="BC28" s="9"/>
      <c r="BD28" s="24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74"/>
      <c r="BV28" s="188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</row>
    <row r="29" spans="1:124" s="2" customFormat="1" ht="15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>
        <v>2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4</v>
      </c>
      <c r="AB29" s="213" t="s">
        <v>141</v>
      </c>
      <c r="AC29" s="217" t="s">
        <v>84</v>
      </c>
      <c r="AD29" s="219"/>
      <c r="AE29" s="219"/>
      <c r="AF29" s="219"/>
      <c r="AG29" s="218"/>
      <c r="AH29" s="218"/>
      <c r="AI29" s="218"/>
      <c r="AJ29" s="218"/>
      <c r="AK29" s="218"/>
      <c r="AL29" s="219"/>
      <c r="AM29" s="219"/>
      <c r="AN29" s="219"/>
      <c r="AO29" s="219"/>
      <c r="AP29" s="296"/>
      <c r="AQ29" s="220"/>
      <c r="AR29" s="223">
        <v>-9095.5</v>
      </c>
      <c r="AS29" s="220">
        <v>0</v>
      </c>
      <c r="AT29" s="220">
        <v>0</v>
      </c>
      <c r="AU29" s="220">
        <v>0</v>
      </c>
      <c r="AV29" s="220">
        <v>0</v>
      </c>
      <c r="AW29" s="220"/>
      <c r="AX29" s="220">
        <v>0</v>
      </c>
      <c r="AY29" s="238">
        <f>SUM(AR29:AX29)</f>
        <v>-9095.5</v>
      </c>
      <c r="AZ29" s="221" t="s">
        <v>151</v>
      </c>
      <c r="BA29" s="84"/>
      <c r="BB29" s="41"/>
      <c r="BC29" s="9"/>
      <c r="BD29" s="24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74"/>
      <c r="BV29" s="187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</row>
    <row r="30" spans="1:124" s="145" customFormat="1" ht="31.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>
        <v>3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213" t="s">
        <v>111</v>
      </c>
      <c r="AC30" s="229" t="s">
        <v>57</v>
      </c>
      <c r="AD30" s="230"/>
      <c r="AE30" s="230"/>
      <c r="AF30" s="230"/>
      <c r="AG30" s="231"/>
      <c r="AH30" s="231"/>
      <c r="AI30" s="231"/>
      <c r="AJ30" s="231"/>
      <c r="AK30" s="231"/>
      <c r="AL30" s="230"/>
      <c r="AM30" s="230"/>
      <c r="AN30" s="230"/>
      <c r="AO30" s="230"/>
      <c r="AP30" s="296"/>
      <c r="AQ30" s="222"/>
      <c r="AR30" s="222" t="s">
        <v>57</v>
      </c>
      <c r="AS30" s="222" t="s">
        <v>57</v>
      </c>
      <c r="AT30" s="222" t="s">
        <v>57</v>
      </c>
      <c r="AU30" s="222" t="s">
        <v>57</v>
      </c>
      <c r="AV30" s="222" t="s">
        <v>57</v>
      </c>
      <c r="AW30" s="222"/>
      <c r="AX30" s="222" t="s">
        <v>57</v>
      </c>
      <c r="AY30" s="222" t="s">
        <v>57</v>
      </c>
      <c r="AZ30" s="221" t="s">
        <v>57</v>
      </c>
      <c r="BA30" s="180" t="s">
        <v>57</v>
      </c>
      <c r="BB30" s="144" t="s">
        <v>57</v>
      </c>
      <c r="BC30" s="144" t="s">
        <v>57</v>
      </c>
      <c r="BD30" s="144" t="s">
        <v>57</v>
      </c>
      <c r="BE30" s="144" t="s">
        <v>57</v>
      </c>
      <c r="BF30" s="144" t="s">
        <v>57</v>
      </c>
      <c r="BG30" s="144" t="s">
        <v>57</v>
      </c>
      <c r="BH30" s="144" t="s">
        <v>57</v>
      </c>
      <c r="BI30" s="144" t="s">
        <v>57</v>
      </c>
      <c r="BJ30" s="144" t="s">
        <v>57</v>
      </c>
      <c r="BK30" s="144" t="s">
        <v>57</v>
      </c>
      <c r="BL30" s="144" t="s">
        <v>57</v>
      </c>
      <c r="BM30" s="144" t="s">
        <v>57</v>
      </c>
      <c r="BN30" s="144" t="s">
        <v>57</v>
      </c>
      <c r="BO30" s="144" t="s">
        <v>57</v>
      </c>
      <c r="BP30" s="144" t="s">
        <v>57</v>
      </c>
      <c r="BQ30" s="144" t="s">
        <v>57</v>
      </c>
      <c r="BR30" s="144" t="s">
        <v>57</v>
      </c>
      <c r="BS30" s="144" t="s">
        <v>57</v>
      </c>
      <c r="BT30" s="144" t="s">
        <v>57</v>
      </c>
      <c r="BU30" s="144" t="s">
        <v>57</v>
      </c>
      <c r="BV30" s="190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</row>
    <row r="31" spans="1:124" s="6" customFormat="1" ht="34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>
        <v>3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1</v>
      </c>
      <c r="AB31" s="213" t="s">
        <v>1</v>
      </c>
      <c r="AC31" s="217" t="s">
        <v>84</v>
      </c>
      <c r="AD31" s="219"/>
      <c r="AE31" s="219"/>
      <c r="AF31" s="219"/>
      <c r="AG31" s="218"/>
      <c r="AH31" s="218"/>
      <c r="AI31" s="218">
        <v>455254</v>
      </c>
      <c r="AJ31" s="218"/>
      <c r="AK31" s="218"/>
      <c r="AL31" s="219"/>
      <c r="AM31" s="219"/>
      <c r="AN31" s="219"/>
      <c r="AO31" s="219"/>
      <c r="AP31" s="296"/>
      <c r="AQ31" s="220"/>
      <c r="AR31" s="223">
        <v>483.1</v>
      </c>
      <c r="AS31" s="220">
        <v>400</v>
      </c>
      <c r="AT31" s="220">
        <v>0</v>
      </c>
      <c r="AU31" s="220">
        <v>0</v>
      </c>
      <c r="AV31" s="220">
        <v>0</v>
      </c>
      <c r="AW31" s="220"/>
      <c r="AX31" s="220">
        <v>0</v>
      </c>
      <c r="AY31" s="220">
        <v>883.1</v>
      </c>
      <c r="AZ31" s="221" t="s">
        <v>151</v>
      </c>
      <c r="BA31" s="85"/>
      <c r="BB31" s="42"/>
      <c r="BC31" s="8"/>
      <c r="BD31" s="24">
        <v>455254</v>
      </c>
      <c r="BE31" s="26"/>
      <c r="BF31" s="26"/>
      <c r="BG31" s="26"/>
      <c r="BH31" s="26"/>
      <c r="BI31" s="26"/>
      <c r="BJ31" s="26">
        <v>409728</v>
      </c>
      <c r="BK31" s="26"/>
      <c r="BL31" s="26"/>
      <c r="BM31" s="26">
        <v>10000</v>
      </c>
      <c r="BN31" s="26"/>
      <c r="BO31" s="26"/>
      <c r="BP31" s="26">
        <v>0</v>
      </c>
      <c r="BQ31" s="26"/>
      <c r="BR31" s="26">
        <v>0</v>
      </c>
      <c r="BS31" s="26"/>
      <c r="BT31" s="26">
        <v>0</v>
      </c>
      <c r="BU31" s="75"/>
      <c r="BV31" s="188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</row>
    <row r="32" spans="1:124" s="6" customFormat="1" ht="31.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>
        <v>3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2</v>
      </c>
      <c r="AB32" s="212" t="s">
        <v>109</v>
      </c>
      <c r="AC32" s="217" t="s">
        <v>58</v>
      </c>
      <c r="AD32" s="219"/>
      <c r="AE32" s="219"/>
      <c r="AF32" s="219"/>
      <c r="AG32" s="218"/>
      <c r="AH32" s="218"/>
      <c r="AI32" s="218"/>
      <c r="AJ32" s="218"/>
      <c r="AK32" s="218"/>
      <c r="AL32" s="219"/>
      <c r="AM32" s="219"/>
      <c r="AN32" s="219"/>
      <c r="AO32" s="219"/>
      <c r="AP32" s="296"/>
      <c r="AQ32" s="223"/>
      <c r="AR32" s="273">
        <v>29.65</v>
      </c>
      <c r="AS32" s="273">
        <v>28.97</v>
      </c>
      <c r="AT32" s="273">
        <v>28.28</v>
      </c>
      <c r="AU32" s="273">
        <v>28.55</v>
      </c>
      <c r="AV32" s="273">
        <v>28.29</v>
      </c>
      <c r="AW32" s="232"/>
      <c r="AX32" s="273">
        <v>28.56</v>
      </c>
      <c r="AY32" s="238">
        <v>28.72</v>
      </c>
      <c r="AZ32" s="221" t="s">
        <v>151</v>
      </c>
      <c r="BA32" s="86"/>
      <c r="BB32" s="43"/>
      <c r="BC32" s="19"/>
      <c r="BD32" s="31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76"/>
      <c r="BV32" s="187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</row>
    <row r="33" spans="1:124" s="6" customFormat="1" ht="31.5" hidden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>
        <v>3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3</v>
      </c>
      <c r="AB33" s="213" t="s">
        <v>102</v>
      </c>
      <c r="AC33" s="217" t="s">
        <v>58</v>
      </c>
      <c r="AD33" s="219"/>
      <c r="AE33" s="219"/>
      <c r="AF33" s="219"/>
      <c r="AG33" s="218"/>
      <c r="AH33" s="218"/>
      <c r="AI33" s="218"/>
      <c r="AJ33" s="218"/>
      <c r="AK33" s="218"/>
      <c r="AL33" s="219"/>
      <c r="AM33" s="219"/>
      <c r="AN33" s="219"/>
      <c r="AO33" s="219"/>
      <c r="AP33" s="296"/>
      <c r="AQ33" s="220"/>
      <c r="AR33" s="217"/>
      <c r="AS33" s="220"/>
      <c r="AT33" s="233"/>
      <c r="AU33" s="233"/>
      <c r="AV33" s="233"/>
      <c r="AW33" s="233"/>
      <c r="AX33" s="233"/>
      <c r="AY33" s="220"/>
      <c r="AZ33" s="221" t="s">
        <v>43</v>
      </c>
      <c r="BA33" s="86"/>
      <c r="BB33" s="43"/>
      <c r="BC33" s="19"/>
      <c r="BD33" s="31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76"/>
      <c r="BV33" s="187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</row>
    <row r="34" spans="1:124" s="6" customFormat="1" ht="47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>
        <v>3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5</v>
      </c>
      <c r="AB34" s="213" t="s">
        <v>105</v>
      </c>
      <c r="AC34" s="217" t="s">
        <v>58</v>
      </c>
      <c r="AD34" s="219"/>
      <c r="AE34" s="219"/>
      <c r="AF34" s="219"/>
      <c r="AG34" s="218"/>
      <c r="AH34" s="218"/>
      <c r="AI34" s="218"/>
      <c r="AJ34" s="218"/>
      <c r="AK34" s="218"/>
      <c r="AL34" s="219"/>
      <c r="AM34" s="219"/>
      <c r="AN34" s="219"/>
      <c r="AO34" s="219"/>
      <c r="AP34" s="296"/>
      <c r="AQ34" s="220"/>
      <c r="AR34" s="227">
        <v>96.9</v>
      </c>
      <c r="AS34" s="228">
        <v>96.2</v>
      </c>
      <c r="AT34" s="228">
        <v>94.6</v>
      </c>
      <c r="AU34" s="228">
        <v>94.6</v>
      </c>
      <c r="AV34" s="228">
        <v>96.3</v>
      </c>
      <c r="AW34" s="228"/>
      <c r="AX34" s="228">
        <v>96.3</v>
      </c>
      <c r="AY34" s="228">
        <v>95.8</v>
      </c>
      <c r="AZ34" s="221" t="s">
        <v>151</v>
      </c>
      <c r="BA34" s="86"/>
      <c r="BB34" s="43"/>
      <c r="BC34" s="19"/>
      <c r="BD34" s="31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76"/>
      <c r="BV34" s="187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</row>
    <row r="35" spans="1:124" s="6" customFormat="1" ht="15.7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213" t="s">
        <v>179</v>
      </c>
      <c r="AC35" s="217" t="s">
        <v>57</v>
      </c>
      <c r="AD35" s="219"/>
      <c r="AE35" s="219"/>
      <c r="AF35" s="219"/>
      <c r="AG35" s="218"/>
      <c r="AH35" s="218"/>
      <c r="AI35" s="218"/>
      <c r="AJ35" s="218"/>
      <c r="AK35" s="218"/>
      <c r="AL35" s="219"/>
      <c r="AM35" s="219"/>
      <c r="AN35" s="219"/>
      <c r="AO35" s="219"/>
      <c r="AP35" s="283"/>
      <c r="AQ35" s="220"/>
      <c r="AR35" s="227" t="s">
        <v>57</v>
      </c>
      <c r="AS35" s="228" t="s">
        <v>57</v>
      </c>
      <c r="AT35" s="228" t="s">
        <v>57</v>
      </c>
      <c r="AU35" s="228" t="s">
        <v>57</v>
      </c>
      <c r="AV35" s="228" t="s">
        <v>57</v>
      </c>
      <c r="AW35" s="228"/>
      <c r="AX35" s="228" t="s">
        <v>57</v>
      </c>
      <c r="AY35" s="228" t="s">
        <v>57</v>
      </c>
      <c r="AZ35" s="221" t="s">
        <v>57</v>
      </c>
      <c r="BA35" s="86"/>
      <c r="BB35" s="43"/>
      <c r="BC35" s="19"/>
      <c r="BD35" s="31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76"/>
      <c r="BV35" s="187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</row>
    <row r="36" spans="1:124" s="6" customFormat="1" ht="15.7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213" t="s">
        <v>180</v>
      </c>
      <c r="AC36" s="217" t="s">
        <v>175</v>
      </c>
      <c r="AD36" s="219"/>
      <c r="AE36" s="219"/>
      <c r="AF36" s="219"/>
      <c r="AG36" s="218"/>
      <c r="AH36" s="218"/>
      <c r="AI36" s="218"/>
      <c r="AJ36" s="218"/>
      <c r="AK36" s="218"/>
      <c r="AL36" s="219"/>
      <c r="AM36" s="219"/>
      <c r="AN36" s="219"/>
      <c r="AO36" s="219"/>
      <c r="AP36" s="283"/>
      <c r="AQ36" s="220"/>
      <c r="AR36" s="227">
        <v>2</v>
      </c>
      <c r="AS36" s="228">
        <v>2</v>
      </c>
      <c r="AT36" s="228">
        <v>2</v>
      </c>
      <c r="AU36" s="228">
        <v>3</v>
      </c>
      <c r="AV36" s="228">
        <v>3</v>
      </c>
      <c r="AW36" s="228"/>
      <c r="AX36" s="228">
        <v>3</v>
      </c>
      <c r="AY36" s="228">
        <v>3</v>
      </c>
      <c r="AZ36" s="221">
        <v>2025</v>
      </c>
      <c r="BA36" s="86"/>
      <c r="BB36" s="43"/>
      <c r="BC36" s="19"/>
      <c r="BD36" s="31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76"/>
      <c r="BV36" s="187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</row>
    <row r="37" spans="1:124" s="6" customFormat="1" ht="31.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213" t="s">
        <v>181</v>
      </c>
      <c r="AC37" s="217" t="s">
        <v>58</v>
      </c>
      <c r="AD37" s="219"/>
      <c r="AE37" s="219"/>
      <c r="AF37" s="219"/>
      <c r="AG37" s="218"/>
      <c r="AH37" s="218"/>
      <c r="AI37" s="218"/>
      <c r="AJ37" s="218"/>
      <c r="AK37" s="218"/>
      <c r="AL37" s="219"/>
      <c r="AM37" s="219"/>
      <c r="AN37" s="219"/>
      <c r="AO37" s="219"/>
      <c r="AP37" s="283"/>
      <c r="AQ37" s="220"/>
      <c r="AR37" s="227">
        <v>30</v>
      </c>
      <c r="AS37" s="228">
        <v>31</v>
      </c>
      <c r="AT37" s="228">
        <v>32</v>
      </c>
      <c r="AU37" s="228">
        <v>33</v>
      </c>
      <c r="AV37" s="228">
        <v>34</v>
      </c>
      <c r="AW37" s="228"/>
      <c r="AX37" s="228">
        <v>35</v>
      </c>
      <c r="AY37" s="228">
        <v>35</v>
      </c>
      <c r="AZ37" s="221">
        <v>2025</v>
      </c>
      <c r="BA37" s="86"/>
      <c r="BB37" s="43"/>
      <c r="BC37" s="19"/>
      <c r="BD37" s="31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76"/>
      <c r="BV37" s="187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</row>
    <row r="38" spans="1:124" s="154" customFormat="1" ht="31.5">
      <c r="A38" s="246">
        <v>5</v>
      </c>
      <c r="B38" s="246">
        <v>9</v>
      </c>
      <c r="C38" s="246">
        <v>2</v>
      </c>
      <c r="D38" s="246">
        <v>1</v>
      </c>
      <c r="E38" s="246">
        <v>3</v>
      </c>
      <c r="F38" s="246">
        <v>0</v>
      </c>
      <c r="G38" s="246">
        <v>1</v>
      </c>
      <c r="H38" s="246">
        <v>1</v>
      </c>
      <c r="I38" s="246">
        <v>3</v>
      </c>
      <c r="J38" s="246">
        <v>1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7"/>
      <c r="S38" s="247"/>
      <c r="T38" s="247"/>
      <c r="U38" s="247">
        <v>0</v>
      </c>
      <c r="V38" s="247">
        <v>0</v>
      </c>
      <c r="W38" s="247">
        <v>0</v>
      </c>
      <c r="X38" s="247">
        <v>0</v>
      </c>
      <c r="Y38" s="247">
        <v>0</v>
      </c>
      <c r="Z38" s="247">
        <v>0</v>
      </c>
      <c r="AA38" s="247">
        <v>0</v>
      </c>
      <c r="AB38" s="214" t="s">
        <v>2</v>
      </c>
      <c r="AC38" s="248" t="s">
        <v>108</v>
      </c>
      <c r="AD38" s="249" t="e">
        <f>AD39+AD54+AD62</f>
        <v>#REF!</v>
      </c>
      <c r="AE38" s="249" t="e">
        <f>AE39+AE54+AE62</f>
        <v>#REF!</v>
      </c>
      <c r="AF38" s="249" t="e">
        <f>AF39+AF54+AF62</f>
        <v>#REF!</v>
      </c>
      <c r="AG38" s="249" t="e">
        <f>AG39+AG54+AG62</f>
        <v>#REF!</v>
      </c>
      <c r="AH38" s="249"/>
      <c r="AI38" s="249" t="e">
        <f>AI39+AI54+AI62</f>
        <v>#REF!</v>
      </c>
      <c r="AJ38" s="249"/>
      <c r="AK38" s="249"/>
      <c r="AL38" s="250"/>
      <c r="AM38" s="250" t="e">
        <f>AM39+AM54+AM62</f>
        <v>#REF!</v>
      </c>
      <c r="AN38" s="250"/>
      <c r="AO38" s="250"/>
      <c r="AP38" s="242"/>
      <c r="AQ38" s="243">
        <f>AQ39+AQ54+AQ62</f>
        <v>0</v>
      </c>
      <c r="AR38" s="243">
        <f aca="true" t="shared" si="2" ref="AR38:AX38">AR39</f>
        <v>0</v>
      </c>
      <c r="AS38" s="243">
        <f t="shared" si="2"/>
        <v>0</v>
      </c>
      <c r="AT38" s="243">
        <f t="shared" si="2"/>
        <v>0</v>
      </c>
      <c r="AU38" s="243">
        <f t="shared" si="2"/>
        <v>0</v>
      </c>
      <c r="AV38" s="243">
        <f t="shared" si="2"/>
        <v>0</v>
      </c>
      <c r="AW38" s="243">
        <f t="shared" si="2"/>
        <v>0</v>
      </c>
      <c r="AX38" s="243">
        <f t="shared" si="2"/>
        <v>0</v>
      </c>
      <c r="AY38" s="244">
        <f>SUM(AR38:AV38)</f>
        <v>0</v>
      </c>
      <c r="AZ38" s="251" t="s">
        <v>151</v>
      </c>
      <c r="BA38" s="148"/>
      <c r="BB38" s="149"/>
      <c r="BC38" s="149"/>
      <c r="BD38" s="150" t="e">
        <f aca="true" t="shared" si="3" ref="BD38:BU38">BD39+BD54+BD62</f>
        <v>#REF!</v>
      </c>
      <c r="BE38" s="151" t="e">
        <f t="shared" si="3"/>
        <v>#REF!</v>
      </c>
      <c r="BF38" s="151" t="e">
        <f t="shared" si="3"/>
        <v>#REF!</v>
      </c>
      <c r="BG38" s="151" t="e">
        <f t="shared" si="3"/>
        <v>#REF!</v>
      </c>
      <c r="BH38" s="151" t="e">
        <f t="shared" si="3"/>
        <v>#REF!</v>
      </c>
      <c r="BI38" s="151" t="e">
        <f t="shared" si="3"/>
        <v>#REF!</v>
      </c>
      <c r="BJ38" s="151" t="e">
        <f t="shared" si="3"/>
        <v>#REF!</v>
      </c>
      <c r="BK38" s="151" t="e">
        <f t="shared" si="3"/>
        <v>#REF!</v>
      </c>
      <c r="BL38" s="151" t="e">
        <f t="shared" si="3"/>
        <v>#REF!</v>
      </c>
      <c r="BM38" s="151" t="e">
        <f t="shared" si="3"/>
        <v>#REF!</v>
      </c>
      <c r="BN38" s="151" t="e">
        <f t="shared" si="3"/>
        <v>#REF!</v>
      </c>
      <c r="BO38" s="151" t="e">
        <f t="shared" si="3"/>
        <v>#REF!</v>
      </c>
      <c r="BP38" s="151" t="e">
        <f t="shared" si="3"/>
        <v>#REF!</v>
      </c>
      <c r="BQ38" s="151" t="e">
        <f t="shared" si="3"/>
        <v>#REF!</v>
      </c>
      <c r="BR38" s="151" t="e">
        <f t="shared" si="3"/>
        <v>#REF!</v>
      </c>
      <c r="BS38" s="151" t="e">
        <f t="shared" si="3"/>
        <v>#REF!</v>
      </c>
      <c r="BT38" s="151" t="e">
        <f t="shared" si="3"/>
        <v>#REF!</v>
      </c>
      <c r="BU38" s="152" t="e">
        <f t="shared" si="3"/>
        <v>#REF!</v>
      </c>
      <c r="BV38" s="189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</row>
    <row r="39" spans="1:124" s="125" customFormat="1" ht="24.75" customHeight="1">
      <c r="A39" s="253">
        <v>5</v>
      </c>
      <c r="B39" s="253">
        <v>9</v>
      </c>
      <c r="C39" s="253">
        <v>2</v>
      </c>
      <c r="D39" s="253">
        <v>1</v>
      </c>
      <c r="E39" s="253">
        <v>3</v>
      </c>
      <c r="F39" s="253">
        <v>0</v>
      </c>
      <c r="G39" s="253">
        <v>1</v>
      </c>
      <c r="H39" s="253">
        <v>1</v>
      </c>
      <c r="I39" s="253">
        <v>3</v>
      </c>
      <c r="J39" s="253">
        <v>1</v>
      </c>
      <c r="K39" s="253">
        <v>0</v>
      </c>
      <c r="L39" s="253">
        <v>1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4"/>
      <c r="S39" s="254"/>
      <c r="T39" s="254"/>
      <c r="U39" s="254">
        <v>0</v>
      </c>
      <c r="V39" s="254">
        <v>1</v>
      </c>
      <c r="W39" s="254">
        <v>0</v>
      </c>
      <c r="X39" s="254">
        <v>0</v>
      </c>
      <c r="Y39" s="254">
        <v>0</v>
      </c>
      <c r="Z39" s="254">
        <v>0</v>
      </c>
      <c r="AA39" s="254">
        <v>0</v>
      </c>
      <c r="AB39" s="255" t="s">
        <v>3</v>
      </c>
      <c r="AC39" s="256" t="s">
        <v>85</v>
      </c>
      <c r="AD39" s="218" t="e">
        <f>#REF!+AD43+#REF!+AD44+#REF!+#REF!+#REF!+AD48+#REF!+AD51</f>
        <v>#REF!</v>
      </c>
      <c r="AE39" s="218" t="e">
        <f>#REF!+AE43+#REF!+AE44+#REF!+#REF!+#REF!+AE48+#REF!+AE51</f>
        <v>#REF!</v>
      </c>
      <c r="AF39" s="218" t="e">
        <f>#REF!+AF43+#REF!+AF44+#REF!+#REF!+#REF!+AF48+#REF!+AF51</f>
        <v>#REF!</v>
      </c>
      <c r="AG39" s="218" t="e">
        <f>#REF!+AG43+#REF!+AG44+#REF!+#REF!+#REF!+AG48+#REF!+AG51</f>
        <v>#REF!</v>
      </c>
      <c r="AH39" s="218" t="e">
        <f>#REF!+AH43+#REF!+AH44+#REF!+#REF!+#REF!+AH48+#REF!+AH51</f>
        <v>#REF!</v>
      </c>
      <c r="AI39" s="218" t="e">
        <f>AI44+#REF!</f>
        <v>#REF!</v>
      </c>
      <c r="AJ39" s="218" t="e">
        <f>AJ44+#REF!</f>
        <v>#REF!</v>
      </c>
      <c r="AK39" s="218" t="e">
        <f>AK44+#REF!</f>
        <v>#REF!</v>
      </c>
      <c r="AL39" s="218" t="e">
        <f>AL44+#REF!</f>
        <v>#REF!</v>
      </c>
      <c r="AM39" s="218" t="e">
        <f>AM44+#REF!</f>
        <v>#REF!</v>
      </c>
      <c r="AN39" s="218" t="e">
        <f>AN44+#REF!</f>
        <v>#REF!</v>
      </c>
      <c r="AO39" s="218" t="e">
        <f>AO44+#REF!</f>
        <v>#REF!</v>
      </c>
      <c r="AP39" s="294"/>
      <c r="AQ39" s="223"/>
      <c r="AR39" s="257">
        <f aca="true" t="shared" si="4" ref="AR39:AX39">AR44</f>
        <v>0</v>
      </c>
      <c r="AS39" s="257">
        <f t="shared" si="4"/>
        <v>0</v>
      </c>
      <c r="AT39" s="257">
        <f t="shared" si="4"/>
        <v>0</v>
      </c>
      <c r="AU39" s="257">
        <f t="shared" si="4"/>
        <v>0</v>
      </c>
      <c r="AV39" s="257">
        <f t="shared" si="4"/>
        <v>0</v>
      </c>
      <c r="AW39" s="257">
        <f t="shared" si="4"/>
        <v>0</v>
      </c>
      <c r="AX39" s="257">
        <f t="shared" si="4"/>
        <v>0</v>
      </c>
      <c r="AY39" s="258">
        <f>AW39+AV39+AU39+AT39+AS39+AR39</f>
        <v>0</v>
      </c>
      <c r="AZ39" s="259" t="s">
        <v>151</v>
      </c>
      <c r="BA39" s="131"/>
      <c r="BB39" s="132"/>
      <c r="BC39" s="132"/>
      <c r="BD39" s="133" t="e">
        <f>BD44+#REF!</f>
        <v>#REF!</v>
      </c>
      <c r="BE39" s="133" t="e">
        <f>BE44+#REF!</f>
        <v>#REF!</v>
      </c>
      <c r="BF39" s="133" t="e">
        <f>BF44+#REF!</f>
        <v>#REF!</v>
      </c>
      <c r="BG39" s="133" t="e">
        <f>BG44+#REF!</f>
        <v>#REF!</v>
      </c>
      <c r="BH39" s="133" t="e">
        <f>BH44+#REF!</f>
        <v>#REF!</v>
      </c>
      <c r="BI39" s="133" t="e">
        <f>BI44+#REF!</f>
        <v>#REF!</v>
      </c>
      <c r="BJ39" s="133" t="e">
        <f>BJ44+#REF!</f>
        <v>#REF!</v>
      </c>
      <c r="BK39" s="133" t="e">
        <f>BK44+#REF!</f>
        <v>#REF!</v>
      </c>
      <c r="BL39" s="133" t="e">
        <f>BL44+#REF!</f>
        <v>#REF!</v>
      </c>
      <c r="BM39" s="133" t="e">
        <f>BM44+#REF!</f>
        <v>#REF!</v>
      </c>
      <c r="BN39" s="133" t="e">
        <f>BN44+#REF!</f>
        <v>#REF!</v>
      </c>
      <c r="BO39" s="133" t="e">
        <f>BO44+#REF!</f>
        <v>#REF!</v>
      </c>
      <c r="BP39" s="133" t="e">
        <f>BP44+#REF!</f>
        <v>#REF!</v>
      </c>
      <c r="BQ39" s="133" t="e">
        <f>BQ44+#REF!</f>
        <v>#REF!</v>
      </c>
      <c r="BR39" s="133" t="e">
        <f>BR44+#REF!</f>
        <v>#REF!</v>
      </c>
      <c r="BS39" s="133" t="e">
        <f>BS44+#REF!</f>
        <v>#REF!</v>
      </c>
      <c r="BT39" s="133" t="e">
        <f>BT44+#REF!</f>
        <v>#REF!</v>
      </c>
      <c r="BU39" s="134" t="e">
        <f>BD39+BJ39+BM39+BP39+BR39+BT39</f>
        <v>#REF!</v>
      </c>
      <c r="BV39" s="189"/>
      <c r="BW39" s="124"/>
      <c r="BX39" s="124"/>
      <c r="BY39" s="135"/>
      <c r="BZ39" s="135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</row>
    <row r="40" spans="1:124" s="7" customFormat="1" ht="31.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33"/>
      <c r="M40" s="233"/>
      <c r="N40" s="233"/>
      <c r="O40" s="178"/>
      <c r="P40" s="178"/>
      <c r="Q40" s="178"/>
      <c r="R40" s="179"/>
      <c r="S40" s="179"/>
      <c r="T40" s="179"/>
      <c r="U40" s="179">
        <v>0</v>
      </c>
      <c r="V40" s="179">
        <v>1</v>
      </c>
      <c r="W40" s="179">
        <v>0</v>
      </c>
      <c r="X40" s="179">
        <v>0</v>
      </c>
      <c r="Y40" s="179">
        <v>0</v>
      </c>
      <c r="Z40" s="179">
        <v>0</v>
      </c>
      <c r="AA40" s="179">
        <v>1</v>
      </c>
      <c r="AB40" s="213" t="s">
        <v>4</v>
      </c>
      <c r="AC40" s="234" t="s">
        <v>85</v>
      </c>
      <c r="AD40" s="218"/>
      <c r="AE40" s="218"/>
      <c r="AF40" s="218"/>
      <c r="AG40" s="218"/>
      <c r="AH40" s="218"/>
      <c r="AI40" s="218">
        <v>0</v>
      </c>
      <c r="AJ40" s="218"/>
      <c r="AK40" s="218"/>
      <c r="AL40" s="219"/>
      <c r="AM40" s="219"/>
      <c r="AN40" s="219"/>
      <c r="AO40" s="219"/>
      <c r="AP40" s="294"/>
      <c r="AQ40" s="222" t="s">
        <v>57</v>
      </c>
      <c r="AR40" s="217">
        <v>0</v>
      </c>
      <c r="AS40" s="217">
        <v>0</v>
      </c>
      <c r="AT40" s="217">
        <v>0</v>
      </c>
      <c r="AU40" s="217">
        <v>0</v>
      </c>
      <c r="AV40" s="217">
        <v>0</v>
      </c>
      <c r="AW40" s="217">
        <v>0</v>
      </c>
      <c r="AX40" s="217">
        <v>0</v>
      </c>
      <c r="AY40" s="222">
        <f>AW40+AV40+AU40+AT40+AS40+AR40</f>
        <v>0</v>
      </c>
      <c r="AZ40" s="221" t="s">
        <v>151</v>
      </c>
      <c r="BA40" s="87"/>
      <c r="BB40" s="42"/>
      <c r="BC40" s="11"/>
      <c r="BD40" s="25">
        <v>0</v>
      </c>
      <c r="BE40" s="29"/>
      <c r="BF40" s="29"/>
      <c r="BG40" s="29"/>
      <c r="BH40" s="29"/>
      <c r="BI40" s="29"/>
      <c r="BJ40" s="25">
        <v>0</v>
      </c>
      <c r="BK40" s="29"/>
      <c r="BL40" s="29"/>
      <c r="BM40" s="25">
        <v>0</v>
      </c>
      <c r="BN40" s="29"/>
      <c r="BO40" s="29"/>
      <c r="BP40" s="25">
        <v>0</v>
      </c>
      <c r="BQ40" s="29"/>
      <c r="BR40" s="25">
        <v>0</v>
      </c>
      <c r="BS40" s="29"/>
      <c r="BT40" s="25">
        <v>0</v>
      </c>
      <c r="BU40" s="77"/>
      <c r="BV40" s="291"/>
      <c r="BW40" s="67"/>
      <c r="BX40" s="67"/>
      <c r="BY40" s="70"/>
      <c r="BZ40" s="70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</row>
    <row r="41" spans="1:124" s="7" customFormat="1" ht="31.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33"/>
      <c r="M41" s="233"/>
      <c r="N41" s="233"/>
      <c r="O41" s="178"/>
      <c r="P41" s="178"/>
      <c r="Q41" s="178"/>
      <c r="R41" s="179"/>
      <c r="S41" s="179"/>
      <c r="T41" s="179"/>
      <c r="U41" s="179">
        <v>0</v>
      </c>
      <c r="V41" s="179">
        <v>1</v>
      </c>
      <c r="W41" s="179">
        <v>0</v>
      </c>
      <c r="X41" s="179">
        <v>0</v>
      </c>
      <c r="Y41" s="179">
        <v>0</v>
      </c>
      <c r="Z41" s="179">
        <v>0</v>
      </c>
      <c r="AA41" s="179">
        <v>2</v>
      </c>
      <c r="AB41" s="213" t="s">
        <v>5</v>
      </c>
      <c r="AC41" s="234" t="s">
        <v>84</v>
      </c>
      <c r="AD41" s="218"/>
      <c r="AE41" s="218"/>
      <c r="AF41" s="218"/>
      <c r="AG41" s="218"/>
      <c r="AH41" s="218"/>
      <c r="AI41" s="218">
        <v>18400000</v>
      </c>
      <c r="AJ41" s="218"/>
      <c r="AK41" s="218"/>
      <c r="AL41" s="219"/>
      <c r="AM41" s="219"/>
      <c r="AN41" s="219"/>
      <c r="AO41" s="219"/>
      <c r="AP41" s="294"/>
      <c r="AQ41" s="222" t="s">
        <v>57</v>
      </c>
      <c r="AR41" s="234">
        <v>0</v>
      </c>
      <c r="AS41" s="234">
        <v>0</v>
      </c>
      <c r="AT41" s="234">
        <v>0</v>
      </c>
      <c r="AU41" s="234">
        <v>0</v>
      </c>
      <c r="AV41" s="234">
        <v>0</v>
      </c>
      <c r="AW41" s="236"/>
      <c r="AX41" s="236">
        <v>0</v>
      </c>
      <c r="AY41" s="220">
        <f>AW41+AV41+AU41+AT41+AS41+AR41</f>
        <v>0</v>
      </c>
      <c r="AZ41" s="221" t="s">
        <v>151</v>
      </c>
      <c r="BA41" s="87"/>
      <c r="BB41" s="42"/>
      <c r="BC41" s="11"/>
      <c r="BD41" s="24">
        <v>18400000</v>
      </c>
      <c r="BE41" s="29"/>
      <c r="BF41" s="29"/>
      <c r="BG41" s="29"/>
      <c r="BH41" s="29"/>
      <c r="BI41" s="29"/>
      <c r="BJ41" s="24">
        <v>20000000</v>
      </c>
      <c r="BK41" s="29"/>
      <c r="BL41" s="29"/>
      <c r="BM41" s="24">
        <v>25000000</v>
      </c>
      <c r="BN41" s="29"/>
      <c r="BO41" s="29"/>
      <c r="BP41" s="24">
        <v>29000000</v>
      </c>
      <c r="BQ41" s="29"/>
      <c r="BR41" s="24">
        <v>30500000</v>
      </c>
      <c r="BS41" s="29"/>
      <c r="BT41" s="24">
        <v>34000000</v>
      </c>
      <c r="BU41" s="78"/>
      <c r="BV41" s="292"/>
      <c r="BW41" s="67"/>
      <c r="BX41" s="67"/>
      <c r="BY41" s="70"/>
      <c r="BZ41" s="70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</row>
    <row r="42" spans="1:124" s="7" customFormat="1" ht="31.5" customHeight="1" hidden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33"/>
      <c r="M42" s="233"/>
      <c r="N42" s="233"/>
      <c r="O42" s="178"/>
      <c r="P42" s="178"/>
      <c r="Q42" s="178"/>
      <c r="R42" s="179"/>
      <c r="S42" s="179"/>
      <c r="T42" s="179"/>
      <c r="U42" s="179">
        <v>0</v>
      </c>
      <c r="V42" s="179">
        <v>1</v>
      </c>
      <c r="W42" s="179">
        <v>0</v>
      </c>
      <c r="X42" s="179">
        <v>0</v>
      </c>
      <c r="Y42" s="179">
        <v>0</v>
      </c>
      <c r="Z42" s="179">
        <v>0</v>
      </c>
      <c r="AA42" s="179">
        <v>3</v>
      </c>
      <c r="AB42" s="213" t="s">
        <v>6</v>
      </c>
      <c r="AC42" s="234" t="s">
        <v>58</v>
      </c>
      <c r="AD42" s="218"/>
      <c r="AE42" s="218"/>
      <c r="AF42" s="218"/>
      <c r="AG42" s="218"/>
      <c r="AH42" s="218"/>
      <c r="AI42" s="218">
        <v>100</v>
      </c>
      <c r="AJ42" s="218"/>
      <c r="AK42" s="218"/>
      <c r="AL42" s="219"/>
      <c r="AM42" s="219"/>
      <c r="AN42" s="219"/>
      <c r="AO42" s="219"/>
      <c r="AP42" s="294"/>
      <c r="AQ42" s="220" t="s">
        <v>57</v>
      </c>
      <c r="AR42" s="237"/>
      <c r="AS42" s="237"/>
      <c r="AT42" s="237"/>
      <c r="AU42" s="237"/>
      <c r="AV42" s="237"/>
      <c r="AW42" s="223"/>
      <c r="AX42" s="223"/>
      <c r="AY42" s="220"/>
      <c r="AZ42" s="221" t="s">
        <v>42</v>
      </c>
      <c r="BA42" s="87"/>
      <c r="BB42" s="42"/>
      <c r="BC42" s="11"/>
      <c r="BD42" s="25">
        <v>100</v>
      </c>
      <c r="BE42" s="29"/>
      <c r="BF42" s="29"/>
      <c r="BG42" s="29"/>
      <c r="BH42" s="29"/>
      <c r="BI42" s="29"/>
      <c r="BJ42" s="25">
        <v>100</v>
      </c>
      <c r="BK42" s="29"/>
      <c r="BL42" s="29"/>
      <c r="BM42" s="25">
        <v>100</v>
      </c>
      <c r="BN42" s="29"/>
      <c r="BO42" s="29"/>
      <c r="BP42" s="25">
        <v>100</v>
      </c>
      <c r="BQ42" s="29"/>
      <c r="BR42" s="25">
        <v>100</v>
      </c>
      <c r="BS42" s="29"/>
      <c r="BT42" s="25">
        <v>100</v>
      </c>
      <c r="BU42" s="77"/>
      <c r="BV42" s="292"/>
      <c r="BW42" s="67"/>
      <c r="BX42" s="67"/>
      <c r="BY42" s="70"/>
      <c r="BZ42" s="70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</row>
    <row r="43" spans="1:124" s="117" customFormat="1" ht="31.5">
      <c r="A43" s="233">
        <v>5</v>
      </c>
      <c r="B43" s="233">
        <v>9</v>
      </c>
      <c r="C43" s="233">
        <v>2</v>
      </c>
      <c r="D43" s="233">
        <v>1</v>
      </c>
      <c r="E43" s="233">
        <v>3</v>
      </c>
      <c r="F43" s="233">
        <v>0</v>
      </c>
      <c r="G43" s="233">
        <v>1</v>
      </c>
      <c r="H43" s="233">
        <v>1</v>
      </c>
      <c r="I43" s="233">
        <v>3</v>
      </c>
      <c r="J43" s="233">
        <v>1</v>
      </c>
      <c r="K43" s="233">
        <v>0</v>
      </c>
      <c r="L43" s="233">
        <v>1</v>
      </c>
      <c r="M43" s="233">
        <v>2</v>
      </c>
      <c r="N43" s="233">
        <v>0</v>
      </c>
      <c r="O43" s="233">
        <v>0</v>
      </c>
      <c r="P43" s="233">
        <v>1</v>
      </c>
      <c r="Q43" s="233">
        <v>0</v>
      </c>
      <c r="R43" s="179"/>
      <c r="S43" s="179"/>
      <c r="T43" s="179"/>
      <c r="U43" s="179">
        <v>0</v>
      </c>
      <c r="V43" s="179">
        <v>1</v>
      </c>
      <c r="W43" s="179">
        <v>0</v>
      </c>
      <c r="X43" s="179">
        <v>0</v>
      </c>
      <c r="Y43" s="179">
        <v>1</v>
      </c>
      <c r="Z43" s="179">
        <v>0</v>
      </c>
      <c r="AA43" s="179">
        <v>0</v>
      </c>
      <c r="AB43" s="213" t="s">
        <v>7</v>
      </c>
      <c r="AC43" s="217" t="s">
        <v>55</v>
      </c>
      <c r="AD43" s="218"/>
      <c r="AE43" s="218"/>
      <c r="AF43" s="218"/>
      <c r="AG43" s="218"/>
      <c r="AH43" s="218"/>
      <c r="AI43" s="218">
        <v>1</v>
      </c>
      <c r="AJ43" s="218"/>
      <c r="AK43" s="218"/>
      <c r="AL43" s="219"/>
      <c r="AM43" s="219"/>
      <c r="AN43" s="219"/>
      <c r="AO43" s="219"/>
      <c r="AP43" s="294"/>
      <c r="AQ43" s="222" t="s">
        <v>57</v>
      </c>
      <c r="AR43" s="217" t="s">
        <v>106</v>
      </c>
      <c r="AS43" s="217" t="s">
        <v>106</v>
      </c>
      <c r="AT43" s="217" t="s">
        <v>106</v>
      </c>
      <c r="AU43" s="217" t="s">
        <v>106</v>
      </c>
      <c r="AV43" s="217" t="s">
        <v>106</v>
      </c>
      <c r="AW43" s="217"/>
      <c r="AX43" s="217" t="s">
        <v>106</v>
      </c>
      <c r="AY43" s="217" t="s">
        <v>106</v>
      </c>
      <c r="AZ43" s="221" t="s">
        <v>151</v>
      </c>
      <c r="BA43" s="112"/>
      <c r="BB43" s="113"/>
      <c r="BC43" s="113"/>
      <c r="BD43" s="118">
        <v>1</v>
      </c>
      <c r="BE43" s="114"/>
      <c r="BF43" s="114"/>
      <c r="BG43" s="114"/>
      <c r="BH43" s="114"/>
      <c r="BI43" s="114"/>
      <c r="BJ43" s="118">
        <v>1</v>
      </c>
      <c r="BK43" s="114"/>
      <c r="BL43" s="114"/>
      <c r="BM43" s="118">
        <v>1</v>
      </c>
      <c r="BN43" s="114"/>
      <c r="BO43" s="114"/>
      <c r="BP43" s="118">
        <v>1</v>
      </c>
      <c r="BQ43" s="114"/>
      <c r="BR43" s="118">
        <v>1</v>
      </c>
      <c r="BS43" s="114"/>
      <c r="BT43" s="118">
        <v>1</v>
      </c>
      <c r="BU43" s="119"/>
      <c r="BV43" s="191"/>
      <c r="BW43" s="116"/>
      <c r="BX43" s="116"/>
      <c r="BY43" s="128"/>
      <c r="BZ43" s="128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</row>
    <row r="44" spans="1:124" s="5" customFormat="1" ht="15.75">
      <c r="A44" s="233">
        <v>5</v>
      </c>
      <c r="B44" s="233">
        <v>9</v>
      </c>
      <c r="C44" s="233">
        <v>2</v>
      </c>
      <c r="D44" s="233">
        <v>1</v>
      </c>
      <c r="E44" s="233">
        <v>3</v>
      </c>
      <c r="F44" s="233">
        <v>0</v>
      </c>
      <c r="G44" s="233">
        <v>1</v>
      </c>
      <c r="H44" s="233">
        <v>1</v>
      </c>
      <c r="I44" s="233">
        <v>3</v>
      </c>
      <c r="J44" s="233">
        <v>1</v>
      </c>
      <c r="K44" s="233">
        <v>0</v>
      </c>
      <c r="L44" s="233">
        <v>1</v>
      </c>
      <c r="M44" s="233">
        <v>2</v>
      </c>
      <c r="N44" s="233">
        <v>0</v>
      </c>
      <c r="O44" s="233">
        <v>0</v>
      </c>
      <c r="P44" s="233">
        <v>2</v>
      </c>
      <c r="Q44" s="233">
        <v>0</v>
      </c>
      <c r="R44" s="179"/>
      <c r="S44" s="179"/>
      <c r="T44" s="179"/>
      <c r="U44" s="179">
        <v>0</v>
      </c>
      <c r="V44" s="179">
        <v>1</v>
      </c>
      <c r="W44" s="179">
        <v>0</v>
      </c>
      <c r="X44" s="179">
        <v>0</v>
      </c>
      <c r="Y44" s="179">
        <v>2</v>
      </c>
      <c r="Z44" s="179">
        <v>0</v>
      </c>
      <c r="AA44" s="179">
        <v>0</v>
      </c>
      <c r="AB44" s="213" t="s">
        <v>121</v>
      </c>
      <c r="AC44" s="217" t="s">
        <v>84</v>
      </c>
      <c r="AD44" s="218">
        <v>1019717.7</v>
      </c>
      <c r="AE44" s="218">
        <v>1666917.3</v>
      </c>
      <c r="AF44" s="218">
        <v>1666917.3</v>
      </c>
      <c r="AG44" s="218">
        <v>2357936</v>
      </c>
      <c r="AH44" s="218"/>
      <c r="AI44" s="218">
        <f>AG44</f>
        <v>2357936</v>
      </c>
      <c r="AJ44" s="218"/>
      <c r="AK44" s="218">
        <v>0</v>
      </c>
      <c r="AL44" s="219"/>
      <c r="AM44" s="219">
        <v>0</v>
      </c>
      <c r="AN44" s="219"/>
      <c r="AO44" s="219"/>
      <c r="AP44" s="294"/>
      <c r="AQ44" s="222"/>
      <c r="AR44" s="234">
        <v>0</v>
      </c>
      <c r="AS44" s="238">
        <v>0</v>
      </c>
      <c r="AT44" s="238">
        <v>0</v>
      </c>
      <c r="AU44" s="238">
        <v>0</v>
      </c>
      <c r="AV44" s="238">
        <v>0</v>
      </c>
      <c r="AW44" s="238"/>
      <c r="AX44" s="238">
        <v>0</v>
      </c>
      <c r="AY44" s="220">
        <f>AW44+AV44+AU44+AT44+AS44+AR44</f>
        <v>0</v>
      </c>
      <c r="AZ44" s="221" t="s">
        <v>151</v>
      </c>
      <c r="BA44" s="88"/>
      <c r="BB44" s="10"/>
      <c r="BC44" s="10"/>
      <c r="BD44" s="33">
        <f>AI44</f>
        <v>2357936</v>
      </c>
      <c r="BE44" s="34"/>
      <c r="BF44" s="34"/>
      <c r="BG44" s="34"/>
      <c r="BH44" s="34"/>
      <c r="BI44" s="34"/>
      <c r="BJ44" s="34">
        <f>BD44</f>
        <v>2357936</v>
      </c>
      <c r="BK44" s="34"/>
      <c r="BL44" s="34"/>
      <c r="BM44" s="34">
        <f>BJ44</f>
        <v>2357936</v>
      </c>
      <c r="BN44" s="34"/>
      <c r="BO44" s="34"/>
      <c r="BP44" s="34">
        <f>BM44</f>
        <v>2357936</v>
      </c>
      <c r="BQ44" s="34"/>
      <c r="BR44" s="34">
        <v>2357936</v>
      </c>
      <c r="BS44" s="34"/>
      <c r="BT44" s="34">
        <v>2357936</v>
      </c>
      <c r="BU44" s="79"/>
      <c r="BV44" s="189"/>
      <c r="BW44" s="126"/>
      <c r="BX44" s="126"/>
      <c r="BY44" s="127"/>
      <c r="BZ44" s="127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</row>
    <row r="45" spans="1:124" s="7" customFormat="1" ht="47.25" hidden="1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178"/>
      <c r="P45" s="178"/>
      <c r="Q45" s="178"/>
      <c r="R45" s="179"/>
      <c r="S45" s="179"/>
      <c r="T45" s="179"/>
      <c r="U45" s="179">
        <v>0</v>
      </c>
      <c r="V45" s="179">
        <v>1</v>
      </c>
      <c r="W45" s="179">
        <v>0</v>
      </c>
      <c r="X45" s="179">
        <v>0</v>
      </c>
      <c r="Y45" s="179">
        <v>2</v>
      </c>
      <c r="Z45" s="179">
        <v>0</v>
      </c>
      <c r="AA45" s="179">
        <v>1</v>
      </c>
      <c r="AB45" s="212" t="s">
        <v>92</v>
      </c>
      <c r="AC45" s="217" t="s">
        <v>58</v>
      </c>
      <c r="AD45" s="218"/>
      <c r="AE45" s="218"/>
      <c r="AF45" s="218"/>
      <c r="AG45" s="218"/>
      <c r="AH45" s="218"/>
      <c r="AI45" s="218"/>
      <c r="AJ45" s="218"/>
      <c r="AK45" s="218"/>
      <c r="AL45" s="219"/>
      <c r="AM45" s="219"/>
      <c r="AN45" s="219"/>
      <c r="AO45" s="219"/>
      <c r="AP45" s="294"/>
      <c r="AQ45" s="220" t="s">
        <v>57</v>
      </c>
      <c r="AR45" s="223">
        <v>2.1</v>
      </c>
      <c r="AS45" s="223">
        <v>1.3</v>
      </c>
      <c r="AT45" s="223">
        <v>2.8</v>
      </c>
      <c r="AU45" s="223">
        <v>0.3</v>
      </c>
      <c r="AV45" s="223">
        <v>0.7</v>
      </c>
      <c r="AW45" s="223"/>
      <c r="AX45" s="223"/>
      <c r="AY45" s="220">
        <v>0.02</v>
      </c>
      <c r="AZ45" s="221" t="s">
        <v>41</v>
      </c>
      <c r="BA45" s="87"/>
      <c r="BB45" s="42"/>
      <c r="BC45" s="11"/>
      <c r="BD45" s="25"/>
      <c r="BE45" s="29"/>
      <c r="BF45" s="29"/>
      <c r="BG45" s="29"/>
      <c r="BH45" s="29"/>
      <c r="BI45" s="29"/>
      <c r="BJ45" s="25"/>
      <c r="BK45" s="29"/>
      <c r="BL45" s="29"/>
      <c r="BM45" s="25"/>
      <c r="BN45" s="29"/>
      <c r="BO45" s="29"/>
      <c r="BP45" s="25"/>
      <c r="BQ45" s="29"/>
      <c r="BR45" s="25"/>
      <c r="BS45" s="29"/>
      <c r="BT45" s="25"/>
      <c r="BU45" s="77"/>
      <c r="BV45" s="289"/>
      <c r="BW45" s="67"/>
      <c r="BX45" s="67"/>
      <c r="BY45" s="70"/>
      <c r="BZ45" s="70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</row>
    <row r="46" spans="1:124" s="3" customFormat="1" ht="31.5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178"/>
      <c r="P46" s="178"/>
      <c r="Q46" s="178"/>
      <c r="R46" s="179"/>
      <c r="S46" s="179"/>
      <c r="T46" s="179"/>
      <c r="U46" s="179">
        <v>0</v>
      </c>
      <c r="V46" s="179">
        <v>1</v>
      </c>
      <c r="W46" s="179">
        <v>0</v>
      </c>
      <c r="X46" s="179">
        <v>0</v>
      </c>
      <c r="Y46" s="179">
        <v>2</v>
      </c>
      <c r="Z46" s="179">
        <v>0</v>
      </c>
      <c r="AA46" s="179">
        <v>2</v>
      </c>
      <c r="AB46" s="212" t="s">
        <v>136</v>
      </c>
      <c r="AC46" s="217" t="s">
        <v>85</v>
      </c>
      <c r="AD46" s="218"/>
      <c r="AE46" s="218"/>
      <c r="AF46" s="218"/>
      <c r="AG46" s="218"/>
      <c r="AH46" s="218"/>
      <c r="AI46" s="218">
        <v>0</v>
      </c>
      <c r="AJ46" s="218"/>
      <c r="AK46" s="218"/>
      <c r="AL46" s="219"/>
      <c r="AM46" s="219"/>
      <c r="AN46" s="219"/>
      <c r="AO46" s="219"/>
      <c r="AP46" s="294"/>
      <c r="AQ46" s="222" t="s">
        <v>57</v>
      </c>
      <c r="AR46" s="217">
        <v>0</v>
      </c>
      <c r="AS46" s="217">
        <v>0</v>
      </c>
      <c r="AT46" s="217">
        <v>0</v>
      </c>
      <c r="AU46" s="217">
        <v>0</v>
      </c>
      <c r="AV46" s="217">
        <v>0</v>
      </c>
      <c r="AW46" s="217">
        <v>0</v>
      </c>
      <c r="AX46" s="217">
        <v>0</v>
      </c>
      <c r="AY46" s="222">
        <f>AW46+AV46+AU46+AT46+AS46+AR46</f>
        <v>0</v>
      </c>
      <c r="AZ46" s="221" t="s">
        <v>151</v>
      </c>
      <c r="BA46" s="85"/>
      <c r="BB46" s="42"/>
      <c r="BC46" s="8"/>
      <c r="BD46" s="24">
        <v>0</v>
      </c>
      <c r="BE46" s="26"/>
      <c r="BF46" s="26"/>
      <c r="BG46" s="26"/>
      <c r="BH46" s="26"/>
      <c r="BI46" s="26"/>
      <c r="BJ46" s="24">
        <v>0</v>
      </c>
      <c r="BK46" s="26"/>
      <c r="BL46" s="26"/>
      <c r="BM46" s="24">
        <v>0</v>
      </c>
      <c r="BN46" s="26"/>
      <c r="BO46" s="26"/>
      <c r="BP46" s="24">
        <v>0</v>
      </c>
      <c r="BQ46" s="26"/>
      <c r="BR46" s="24">
        <v>0</v>
      </c>
      <c r="BS46" s="26"/>
      <c r="BT46" s="24">
        <v>0</v>
      </c>
      <c r="BU46" s="78"/>
      <c r="BV46" s="290"/>
      <c r="BW46" s="67"/>
      <c r="BX46" s="67"/>
      <c r="BY46" s="70"/>
      <c r="BZ46" s="70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</row>
    <row r="47" spans="1:124" s="3" customFormat="1" ht="31.5" hidden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9"/>
      <c r="S47" s="179"/>
      <c r="T47" s="179"/>
      <c r="U47" s="179">
        <v>0</v>
      </c>
      <c r="V47" s="179">
        <v>1</v>
      </c>
      <c r="W47" s="179">
        <v>0</v>
      </c>
      <c r="X47" s="179">
        <v>0</v>
      </c>
      <c r="Y47" s="179">
        <v>2</v>
      </c>
      <c r="Z47" s="179">
        <v>0</v>
      </c>
      <c r="AA47" s="179">
        <v>3</v>
      </c>
      <c r="AB47" s="212" t="s">
        <v>8</v>
      </c>
      <c r="AC47" s="217" t="s">
        <v>58</v>
      </c>
      <c r="AD47" s="218"/>
      <c r="AE47" s="218"/>
      <c r="AF47" s="218"/>
      <c r="AG47" s="218"/>
      <c r="AH47" s="218"/>
      <c r="AI47" s="218">
        <v>0</v>
      </c>
      <c r="AJ47" s="218"/>
      <c r="AK47" s="218"/>
      <c r="AL47" s="219"/>
      <c r="AM47" s="219"/>
      <c r="AN47" s="219"/>
      <c r="AO47" s="219"/>
      <c r="AP47" s="294"/>
      <c r="AQ47" s="222" t="s">
        <v>57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17">
        <v>0</v>
      </c>
      <c r="AX47" s="217"/>
      <c r="AY47" s="222">
        <f>AW47+AV47+AU47+AT47+AS47+AR47</f>
        <v>0</v>
      </c>
      <c r="AZ47" s="221" t="s">
        <v>42</v>
      </c>
      <c r="BA47" s="85"/>
      <c r="BB47" s="42"/>
      <c r="BC47" s="8"/>
      <c r="BD47" s="24">
        <v>0</v>
      </c>
      <c r="BE47" s="26"/>
      <c r="BF47" s="26"/>
      <c r="BG47" s="26"/>
      <c r="BH47" s="26"/>
      <c r="BI47" s="26"/>
      <c r="BJ47" s="24">
        <v>0</v>
      </c>
      <c r="BK47" s="26"/>
      <c r="BL47" s="26"/>
      <c r="BM47" s="24">
        <v>0</v>
      </c>
      <c r="BN47" s="26"/>
      <c r="BO47" s="26"/>
      <c r="BP47" s="24">
        <v>0</v>
      </c>
      <c r="BQ47" s="26"/>
      <c r="BR47" s="24">
        <v>0</v>
      </c>
      <c r="BS47" s="26"/>
      <c r="BT47" s="24">
        <v>0</v>
      </c>
      <c r="BU47" s="78"/>
      <c r="BV47" s="290"/>
      <c r="BW47" s="67"/>
      <c r="BX47" s="67"/>
      <c r="BY47" s="70"/>
      <c r="BZ47" s="70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</row>
    <row r="48" spans="1:124" s="117" customFormat="1" ht="31.5">
      <c r="A48" s="233">
        <v>5</v>
      </c>
      <c r="B48" s="233">
        <v>9</v>
      </c>
      <c r="C48" s="233">
        <v>2</v>
      </c>
      <c r="D48" s="233">
        <v>1</v>
      </c>
      <c r="E48" s="233">
        <v>3</v>
      </c>
      <c r="F48" s="233">
        <v>0</v>
      </c>
      <c r="G48" s="233">
        <v>1</v>
      </c>
      <c r="H48" s="233">
        <v>1</v>
      </c>
      <c r="I48" s="233">
        <v>3</v>
      </c>
      <c r="J48" s="233">
        <v>1</v>
      </c>
      <c r="K48" s="233">
        <v>0</v>
      </c>
      <c r="L48" s="233">
        <v>1</v>
      </c>
      <c r="M48" s="233">
        <v>2</v>
      </c>
      <c r="N48" s="233">
        <v>0</v>
      </c>
      <c r="O48" s="233">
        <v>0</v>
      </c>
      <c r="P48" s="233">
        <v>3</v>
      </c>
      <c r="Q48" s="233">
        <v>0</v>
      </c>
      <c r="R48" s="179"/>
      <c r="S48" s="179"/>
      <c r="T48" s="179"/>
      <c r="U48" s="179">
        <v>0</v>
      </c>
      <c r="V48" s="179">
        <v>1</v>
      </c>
      <c r="W48" s="179">
        <v>0</v>
      </c>
      <c r="X48" s="179">
        <v>0</v>
      </c>
      <c r="Y48" s="179">
        <v>3</v>
      </c>
      <c r="Z48" s="179">
        <v>0</v>
      </c>
      <c r="AA48" s="179">
        <v>0</v>
      </c>
      <c r="AB48" s="213" t="s">
        <v>98</v>
      </c>
      <c r="AC48" s="217" t="s">
        <v>55</v>
      </c>
      <c r="AD48" s="218"/>
      <c r="AE48" s="218"/>
      <c r="AF48" s="218"/>
      <c r="AG48" s="218"/>
      <c r="AH48" s="218"/>
      <c r="AI48" s="218">
        <v>1</v>
      </c>
      <c r="AJ48" s="218"/>
      <c r="AK48" s="218"/>
      <c r="AL48" s="219"/>
      <c r="AM48" s="219"/>
      <c r="AN48" s="219"/>
      <c r="AO48" s="219"/>
      <c r="AP48" s="294"/>
      <c r="AQ48" s="222" t="s">
        <v>57</v>
      </c>
      <c r="AR48" s="217" t="s">
        <v>103</v>
      </c>
      <c r="AS48" s="217" t="s">
        <v>103</v>
      </c>
      <c r="AT48" s="217" t="s">
        <v>103</v>
      </c>
      <c r="AU48" s="217" t="s">
        <v>103</v>
      </c>
      <c r="AV48" s="217" t="s">
        <v>103</v>
      </c>
      <c r="AW48" s="217"/>
      <c r="AX48" s="217" t="s">
        <v>103</v>
      </c>
      <c r="AY48" s="217" t="s">
        <v>103</v>
      </c>
      <c r="AZ48" s="221" t="s">
        <v>151</v>
      </c>
      <c r="BA48" s="112"/>
      <c r="BB48" s="113"/>
      <c r="BC48" s="113"/>
      <c r="BD48" s="118">
        <v>1</v>
      </c>
      <c r="BE48" s="114"/>
      <c r="BF48" s="114"/>
      <c r="BG48" s="114"/>
      <c r="BH48" s="114"/>
      <c r="BI48" s="114"/>
      <c r="BJ48" s="118">
        <v>1</v>
      </c>
      <c r="BK48" s="114"/>
      <c r="BL48" s="114"/>
      <c r="BM48" s="118">
        <v>1</v>
      </c>
      <c r="BN48" s="114"/>
      <c r="BO48" s="114"/>
      <c r="BP48" s="118">
        <v>1</v>
      </c>
      <c r="BQ48" s="114"/>
      <c r="BR48" s="118">
        <v>1</v>
      </c>
      <c r="BS48" s="114"/>
      <c r="BT48" s="118">
        <v>1</v>
      </c>
      <c r="BU48" s="119"/>
      <c r="BV48" s="191"/>
      <c r="BW48" s="116"/>
      <c r="BX48" s="116"/>
      <c r="BY48" s="129"/>
      <c r="BZ48" s="129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</row>
    <row r="49" spans="1:124" s="3" customFormat="1" ht="31.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33"/>
      <c r="M49" s="233"/>
      <c r="N49" s="233"/>
      <c r="O49" s="178"/>
      <c r="P49" s="178"/>
      <c r="Q49" s="178"/>
      <c r="R49" s="179"/>
      <c r="S49" s="179"/>
      <c r="T49" s="179"/>
      <c r="U49" s="179">
        <v>0</v>
      </c>
      <c r="V49" s="179">
        <v>1</v>
      </c>
      <c r="W49" s="179">
        <v>0</v>
      </c>
      <c r="X49" s="179">
        <v>0</v>
      </c>
      <c r="Y49" s="179">
        <v>3</v>
      </c>
      <c r="Z49" s="179">
        <v>0</v>
      </c>
      <c r="AA49" s="179">
        <v>1</v>
      </c>
      <c r="AB49" s="213" t="s">
        <v>9</v>
      </c>
      <c r="AC49" s="217" t="s">
        <v>58</v>
      </c>
      <c r="AD49" s="218"/>
      <c r="AE49" s="218"/>
      <c r="AF49" s="218"/>
      <c r="AG49" s="218"/>
      <c r="AH49" s="218"/>
      <c r="AI49" s="218">
        <v>100</v>
      </c>
      <c r="AJ49" s="218"/>
      <c r="AK49" s="218"/>
      <c r="AL49" s="219"/>
      <c r="AM49" s="219"/>
      <c r="AN49" s="219"/>
      <c r="AO49" s="219"/>
      <c r="AP49" s="294"/>
      <c r="AQ49" s="220"/>
      <c r="AR49" s="223">
        <v>100</v>
      </c>
      <c r="AS49" s="223">
        <v>100</v>
      </c>
      <c r="AT49" s="223">
        <v>100</v>
      </c>
      <c r="AU49" s="223">
        <v>100</v>
      </c>
      <c r="AV49" s="223">
        <v>100</v>
      </c>
      <c r="AW49" s="223"/>
      <c r="AX49" s="223">
        <v>100</v>
      </c>
      <c r="AY49" s="220">
        <v>100</v>
      </c>
      <c r="AZ49" s="221" t="s">
        <v>151</v>
      </c>
      <c r="BA49" s="85"/>
      <c r="BB49" s="42"/>
      <c r="BC49" s="8"/>
      <c r="BD49" s="24">
        <v>100</v>
      </c>
      <c r="BE49" s="26"/>
      <c r="BF49" s="26"/>
      <c r="BG49" s="26"/>
      <c r="BH49" s="26"/>
      <c r="BI49" s="26"/>
      <c r="BJ49" s="24">
        <v>100</v>
      </c>
      <c r="BK49" s="26"/>
      <c r="BL49" s="26"/>
      <c r="BM49" s="24">
        <v>100</v>
      </c>
      <c r="BN49" s="26"/>
      <c r="BO49" s="26"/>
      <c r="BP49" s="24">
        <v>100</v>
      </c>
      <c r="BQ49" s="26"/>
      <c r="BR49" s="24">
        <v>100</v>
      </c>
      <c r="BS49" s="26"/>
      <c r="BT49" s="24">
        <v>100</v>
      </c>
      <c r="BU49" s="78"/>
      <c r="BV49" s="289"/>
      <c r="BW49" s="67"/>
      <c r="BX49" s="67"/>
      <c r="BY49" s="71"/>
      <c r="BZ49" s="71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</row>
    <row r="50" spans="1:124" s="3" customFormat="1" ht="31.5" customHeight="1" hidden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33"/>
      <c r="M50" s="233"/>
      <c r="N50" s="233"/>
      <c r="O50" s="178"/>
      <c r="P50" s="178"/>
      <c r="Q50" s="178"/>
      <c r="R50" s="179"/>
      <c r="S50" s="179"/>
      <c r="T50" s="179"/>
      <c r="U50" s="179">
        <v>0</v>
      </c>
      <c r="V50" s="179">
        <v>1</v>
      </c>
      <c r="W50" s="179">
        <v>0</v>
      </c>
      <c r="X50" s="179">
        <v>0</v>
      </c>
      <c r="Y50" s="179">
        <v>3</v>
      </c>
      <c r="Z50" s="179">
        <v>0</v>
      </c>
      <c r="AA50" s="179">
        <v>3</v>
      </c>
      <c r="AB50" s="214" t="s">
        <v>10</v>
      </c>
      <c r="AC50" s="217" t="s">
        <v>58</v>
      </c>
      <c r="AD50" s="218"/>
      <c r="AE50" s="218"/>
      <c r="AF50" s="218"/>
      <c r="AG50" s="218"/>
      <c r="AH50" s="218"/>
      <c r="AI50" s="218"/>
      <c r="AJ50" s="218"/>
      <c r="AK50" s="218"/>
      <c r="AL50" s="219"/>
      <c r="AM50" s="219"/>
      <c r="AN50" s="219"/>
      <c r="AO50" s="219"/>
      <c r="AP50" s="294"/>
      <c r="AQ50" s="220" t="s">
        <v>79</v>
      </c>
      <c r="AR50" s="220"/>
      <c r="AS50" s="220"/>
      <c r="AT50" s="220"/>
      <c r="AU50" s="220"/>
      <c r="AV50" s="220"/>
      <c r="AW50" s="220"/>
      <c r="AX50" s="220"/>
      <c r="AY50" s="220"/>
      <c r="AZ50" s="221" t="s">
        <v>42</v>
      </c>
      <c r="BA50" s="85"/>
      <c r="BB50" s="8"/>
      <c r="BC50" s="8"/>
      <c r="BD50" s="24"/>
      <c r="BE50" s="26"/>
      <c r="BF50" s="26"/>
      <c r="BG50" s="26"/>
      <c r="BH50" s="26"/>
      <c r="BI50" s="26"/>
      <c r="BJ50" s="24"/>
      <c r="BK50" s="26"/>
      <c r="BL50" s="26"/>
      <c r="BM50" s="24"/>
      <c r="BN50" s="26"/>
      <c r="BO50" s="26"/>
      <c r="BP50" s="24"/>
      <c r="BQ50" s="26"/>
      <c r="BR50" s="24"/>
      <c r="BS50" s="26"/>
      <c r="BT50" s="24"/>
      <c r="BU50" s="78"/>
      <c r="BV50" s="290"/>
      <c r="BW50" s="67"/>
      <c r="BX50" s="67"/>
      <c r="BY50" s="71"/>
      <c r="BZ50" s="71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</row>
    <row r="51" spans="1:124" s="117" customFormat="1" ht="31.5">
      <c r="A51" s="233">
        <v>5</v>
      </c>
      <c r="B51" s="233">
        <v>9</v>
      </c>
      <c r="C51" s="233">
        <v>2</v>
      </c>
      <c r="D51" s="233">
        <v>1</v>
      </c>
      <c r="E51" s="233">
        <v>3</v>
      </c>
      <c r="F51" s="233">
        <v>0</v>
      </c>
      <c r="G51" s="233">
        <v>1</v>
      </c>
      <c r="H51" s="233">
        <v>1</v>
      </c>
      <c r="I51" s="233">
        <v>3</v>
      </c>
      <c r="J51" s="233">
        <v>1</v>
      </c>
      <c r="K51" s="233">
        <v>0</v>
      </c>
      <c r="L51" s="233">
        <v>1</v>
      </c>
      <c r="M51" s="233">
        <v>2</v>
      </c>
      <c r="N51" s="233">
        <v>0</v>
      </c>
      <c r="O51" s="233">
        <v>0</v>
      </c>
      <c r="P51" s="233">
        <v>4</v>
      </c>
      <c r="Q51" s="233">
        <v>0</v>
      </c>
      <c r="R51" s="179"/>
      <c r="S51" s="179"/>
      <c r="T51" s="179"/>
      <c r="U51" s="179">
        <v>0</v>
      </c>
      <c r="V51" s="179">
        <v>1</v>
      </c>
      <c r="W51" s="179">
        <v>0</v>
      </c>
      <c r="X51" s="179">
        <v>1</v>
      </c>
      <c r="Y51" s="179">
        <v>4</v>
      </c>
      <c r="Z51" s="179">
        <v>0</v>
      </c>
      <c r="AA51" s="179">
        <v>0</v>
      </c>
      <c r="AB51" s="213" t="s">
        <v>94</v>
      </c>
      <c r="AC51" s="217" t="s">
        <v>55</v>
      </c>
      <c r="AD51" s="218"/>
      <c r="AE51" s="218"/>
      <c r="AF51" s="218"/>
      <c r="AG51" s="218"/>
      <c r="AH51" s="218"/>
      <c r="AI51" s="218">
        <v>1</v>
      </c>
      <c r="AJ51" s="218"/>
      <c r="AK51" s="218"/>
      <c r="AL51" s="219"/>
      <c r="AM51" s="219"/>
      <c r="AN51" s="219"/>
      <c r="AO51" s="219"/>
      <c r="AP51" s="294"/>
      <c r="AQ51" s="222" t="s">
        <v>57</v>
      </c>
      <c r="AR51" s="217" t="s">
        <v>103</v>
      </c>
      <c r="AS51" s="217" t="s">
        <v>103</v>
      </c>
      <c r="AT51" s="217" t="s">
        <v>103</v>
      </c>
      <c r="AU51" s="217" t="s">
        <v>103</v>
      </c>
      <c r="AV51" s="217" t="s">
        <v>103</v>
      </c>
      <c r="AW51" s="217"/>
      <c r="AX51" s="217" t="s">
        <v>103</v>
      </c>
      <c r="AY51" s="217" t="s">
        <v>103</v>
      </c>
      <c r="AZ51" s="221" t="s">
        <v>151</v>
      </c>
      <c r="BA51" s="112"/>
      <c r="BB51" s="113"/>
      <c r="BC51" s="113"/>
      <c r="BD51" s="118">
        <v>1</v>
      </c>
      <c r="BE51" s="114"/>
      <c r="BF51" s="114"/>
      <c r="BG51" s="114"/>
      <c r="BH51" s="114"/>
      <c r="BI51" s="114"/>
      <c r="BJ51" s="118">
        <v>1</v>
      </c>
      <c r="BK51" s="114"/>
      <c r="BL51" s="114"/>
      <c r="BM51" s="118">
        <v>1</v>
      </c>
      <c r="BN51" s="114"/>
      <c r="BO51" s="114"/>
      <c r="BP51" s="118">
        <v>1</v>
      </c>
      <c r="BQ51" s="114"/>
      <c r="BR51" s="118">
        <v>1</v>
      </c>
      <c r="BS51" s="114"/>
      <c r="BT51" s="118">
        <v>1</v>
      </c>
      <c r="BU51" s="119"/>
      <c r="BV51" s="191"/>
      <c r="BW51" s="116"/>
      <c r="BX51" s="116"/>
      <c r="BY51" s="128"/>
      <c r="BZ51" s="128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</row>
    <row r="52" spans="1:124" s="3" customFormat="1" ht="47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33"/>
      <c r="M52" s="233"/>
      <c r="N52" s="233"/>
      <c r="O52" s="178"/>
      <c r="P52" s="178"/>
      <c r="Q52" s="178"/>
      <c r="R52" s="179"/>
      <c r="S52" s="179"/>
      <c r="T52" s="179"/>
      <c r="U52" s="179">
        <v>0</v>
      </c>
      <c r="V52" s="179">
        <v>1</v>
      </c>
      <c r="W52" s="179">
        <v>0</v>
      </c>
      <c r="X52" s="179">
        <v>1</v>
      </c>
      <c r="Y52" s="179">
        <v>4</v>
      </c>
      <c r="Z52" s="179">
        <v>0</v>
      </c>
      <c r="AA52" s="179">
        <v>1</v>
      </c>
      <c r="AB52" s="212" t="s">
        <v>11</v>
      </c>
      <c r="AC52" s="217" t="s">
        <v>58</v>
      </c>
      <c r="AD52" s="218"/>
      <c r="AE52" s="218"/>
      <c r="AF52" s="218"/>
      <c r="AG52" s="218"/>
      <c r="AH52" s="218"/>
      <c r="AI52" s="218"/>
      <c r="AJ52" s="218"/>
      <c r="AK52" s="218"/>
      <c r="AL52" s="219"/>
      <c r="AM52" s="219"/>
      <c r="AN52" s="219"/>
      <c r="AO52" s="219"/>
      <c r="AP52" s="294"/>
      <c r="AQ52" s="225"/>
      <c r="AR52" s="223">
        <v>0</v>
      </c>
      <c r="AS52" s="223">
        <v>0</v>
      </c>
      <c r="AT52" s="223">
        <v>0</v>
      </c>
      <c r="AU52" s="223">
        <v>0</v>
      </c>
      <c r="AV52" s="223">
        <v>0</v>
      </c>
      <c r="AW52" s="223"/>
      <c r="AX52" s="223">
        <v>0</v>
      </c>
      <c r="AY52" s="220">
        <v>0</v>
      </c>
      <c r="AZ52" s="221" t="s">
        <v>151</v>
      </c>
      <c r="BA52" s="85"/>
      <c r="BB52" s="42"/>
      <c r="BC52" s="8"/>
      <c r="BD52" s="35"/>
      <c r="BE52" s="26"/>
      <c r="BF52" s="26"/>
      <c r="BG52" s="26"/>
      <c r="BH52" s="26"/>
      <c r="BI52" s="26"/>
      <c r="BJ52" s="35"/>
      <c r="BK52" s="26"/>
      <c r="BL52" s="26"/>
      <c r="BM52" s="35"/>
      <c r="BN52" s="26"/>
      <c r="BO52" s="26"/>
      <c r="BP52" s="35"/>
      <c r="BQ52" s="26"/>
      <c r="BR52" s="35"/>
      <c r="BS52" s="26"/>
      <c r="BT52" s="35"/>
      <c r="BU52" s="80"/>
      <c r="BV52" s="289"/>
      <c r="BW52" s="67"/>
      <c r="BX52" s="67"/>
      <c r="BY52" s="71"/>
      <c r="BZ52" s="71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</row>
    <row r="53" spans="1:124" s="3" customFormat="1" ht="31.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33"/>
      <c r="M53" s="233"/>
      <c r="N53" s="233"/>
      <c r="O53" s="178"/>
      <c r="P53" s="178"/>
      <c r="Q53" s="178"/>
      <c r="R53" s="179"/>
      <c r="S53" s="179"/>
      <c r="T53" s="179"/>
      <c r="U53" s="179">
        <v>0</v>
      </c>
      <c r="V53" s="179">
        <v>1</v>
      </c>
      <c r="W53" s="179">
        <v>0</v>
      </c>
      <c r="X53" s="179">
        <v>1</v>
      </c>
      <c r="Y53" s="179">
        <v>4</v>
      </c>
      <c r="Z53" s="179">
        <v>0</v>
      </c>
      <c r="AA53" s="179">
        <v>2</v>
      </c>
      <c r="AB53" s="212" t="s">
        <v>12</v>
      </c>
      <c r="AC53" s="217" t="s">
        <v>58</v>
      </c>
      <c r="AD53" s="218"/>
      <c r="AE53" s="218"/>
      <c r="AF53" s="218"/>
      <c r="AG53" s="218"/>
      <c r="AH53" s="218"/>
      <c r="AI53" s="218"/>
      <c r="AJ53" s="218"/>
      <c r="AK53" s="218"/>
      <c r="AL53" s="219"/>
      <c r="AM53" s="219"/>
      <c r="AN53" s="219"/>
      <c r="AO53" s="219"/>
      <c r="AP53" s="294"/>
      <c r="AQ53" s="225"/>
      <c r="AR53" s="234">
        <v>0</v>
      </c>
      <c r="AS53" s="234">
        <v>0</v>
      </c>
      <c r="AT53" s="223">
        <v>0</v>
      </c>
      <c r="AU53" s="223">
        <v>0</v>
      </c>
      <c r="AV53" s="223">
        <v>0</v>
      </c>
      <c r="AW53" s="278"/>
      <c r="AX53" s="223">
        <v>0</v>
      </c>
      <c r="AY53" s="220">
        <v>0</v>
      </c>
      <c r="AZ53" s="221" t="s">
        <v>151</v>
      </c>
      <c r="BA53" s="85"/>
      <c r="BB53" s="42"/>
      <c r="BC53" s="8"/>
      <c r="BD53" s="35"/>
      <c r="BE53" s="26"/>
      <c r="BF53" s="26"/>
      <c r="BG53" s="26"/>
      <c r="BH53" s="26"/>
      <c r="BI53" s="26"/>
      <c r="BJ53" s="35"/>
      <c r="BK53" s="26"/>
      <c r="BL53" s="26"/>
      <c r="BM53" s="35"/>
      <c r="BN53" s="26"/>
      <c r="BO53" s="26"/>
      <c r="BP53" s="35"/>
      <c r="BQ53" s="26"/>
      <c r="BR53" s="35"/>
      <c r="BS53" s="26"/>
      <c r="BT53" s="35"/>
      <c r="BU53" s="80"/>
      <c r="BV53" s="290"/>
      <c r="BW53" s="67"/>
      <c r="BX53" s="67"/>
      <c r="BY53" s="71"/>
      <c r="BZ53" s="71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</row>
    <row r="54" spans="1:124" s="125" customFormat="1" ht="15.75">
      <c r="A54" s="253">
        <v>5</v>
      </c>
      <c r="B54" s="253">
        <v>9</v>
      </c>
      <c r="C54" s="253">
        <v>2</v>
      </c>
      <c r="D54" s="253">
        <v>1</v>
      </c>
      <c r="E54" s="253">
        <v>3</v>
      </c>
      <c r="F54" s="253">
        <v>0</v>
      </c>
      <c r="G54" s="253">
        <v>1</v>
      </c>
      <c r="H54" s="253">
        <v>1</v>
      </c>
      <c r="I54" s="253">
        <v>3</v>
      </c>
      <c r="J54" s="253">
        <v>1</v>
      </c>
      <c r="K54" s="253">
        <v>0</v>
      </c>
      <c r="L54" s="253">
        <v>2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4"/>
      <c r="S54" s="254"/>
      <c r="T54" s="254"/>
      <c r="U54" s="254">
        <v>0</v>
      </c>
      <c r="V54" s="254">
        <v>1</v>
      </c>
      <c r="W54" s="254">
        <v>0</v>
      </c>
      <c r="X54" s="254">
        <v>0</v>
      </c>
      <c r="Y54" s="254">
        <v>0</v>
      </c>
      <c r="Z54" s="254">
        <v>0</v>
      </c>
      <c r="AA54" s="254">
        <v>0</v>
      </c>
      <c r="AB54" s="255" t="s">
        <v>99</v>
      </c>
      <c r="AC54" s="260" t="s">
        <v>57</v>
      </c>
      <c r="AD54" s="218"/>
      <c r="AE54" s="218"/>
      <c r="AF54" s="218"/>
      <c r="AG54" s="218"/>
      <c r="AH54" s="218"/>
      <c r="AI54" s="218"/>
      <c r="AJ54" s="218"/>
      <c r="AK54" s="218"/>
      <c r="AL54" s="219"/>
      <c r="AM54" s="219"/>
      <c r="AN54" s="219"/>
      <c r="AO54" s="219"/>
      <c r="AP54" s="301"/>
      <c r="AQ54" s="222">
        <v>0</v>
      </c>
      <c r="AR54" s="260" t="s">
        <v>57</v>
      </c>
      <c r="AS54" s="260" t="s">
        <v>57</v>
      </c>
      <c r="AT54" s="260" t="s">
        <v>57</v>
      </c>
      <c r="AU54" s="260" t="s">
        <v>57</v>
      </c>
      <c r="AV54" s="260" t="s">
        <v>57</v>
      </c>
      <c r="AW54" s="260">
        <v>0</v>
      </c>
      <c r="AX54" s="260"/>
      <c r="AY54" s="261" t="s">
        <v>57</v>
      </c>
      <c r="AZ54" s="259" t="s">
        <v>151</v>
      </c>
      <c r="BA54" s="120"/>
      <c r="BB54" s="121"/>
      <c r="BC54" s="121"/>
      <c r="BD54" s="133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3"/>
      <c r="BV54" s="189"/>
      <c r="BW54" s="124"/>
      <c r="BX54" s="124"/>
      <c r="BY54" s="136"/>
      <c r="BZ54" s="136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</row>
    <row r="55" spans="1:124" s="117" customFormat="1" ht="31.5">
      <c r="A55" s="233">
        <v>5</v>
      </c>
      <c r="B55" s="233">
        <v>9</v>
      </c>
      <c r="C55" s="233">
        <v>2</v>
      </c>
      <c r="D55" s="233">
        <v>1</v>
      </c>
      <c r="E55" s="233">
        <v>3</v>
      </c>
      <c r="F55" s="233">
        <v>0</v>
      </c>
      <c r="G55" s="233">
        <v>1</v>
      </c>
      <c r="H55" s="233">
        <v>1</v>
      </c>
      <c r="I55" s="233">
        <v>3</v>
      </c>
      <c r="J55" s="233">
        <v>1</v>
      </c>
      <c r="K55" s="233">
        <v>0</v>
      </c>
      <c r="L55" s="233">
        <v>2</v>
      </c>
      <c r="M55" s="233">
        <v>2</v>
      </c>
      <c r="N55" s="233">
        <v>0</v>
      </c>
      <c r="O55" s="233">
        <v>0</v>
      </c>
      <c r="P55" s="233">
        <v>1</v>
      </c>
      <c r="Q55" s="233">
        <v>0</v>
      </c>
      <c r="R55" s="179"/>
      <c r="S55" s="179"/>
      <c r="T55" s="179"/>
      <c r="U55" s="179">
        <v>0</v>
      </c>
      <c r="V55" s="179">
        <v>1</v>
      </c>
      <c r="W55" s="179">
        <v>0</v>
      </c>
      <c r="X55" s="179">
        <v>0</v>
      </c>
      <c r="Y55" s="179">
        <v>1</v>
      </c>
      <c r="Z55" s="179">
        <v>0</v>
      </c>
      <c r="AA55" s="179">
        <v>0</v>
      </c>
      <c r="AB55" s="213" t="s">
        <v>13</v>
      </c>
      <c r="AC55" s="217" t="s">
        <v>55</v>
      </c>
      <c r="AD55" s="218"/>
      <c r="AE55" s="218"/>
      <c r="AF55" s="218"/>
      <c r="AG55" s="218"/>
      <c r="AH55" s="218"/>
      <c r="AI55" s="218">
        <v>1</v>
      </c>
      <c r="AJ55" s="218"/>
      <c r="AK55" s="218"/>
      <c r="AL55" s="219"/>
      <c r="AM55" s="219"/>
      <c r="AN55" s="219"/>
      <c r="AO55" s="219"/>
      <c r="AP55" s="301"/>
      <c r="AQ55" s="222" t="s">
        <v>57</v>
      </c>
      <c r="AR55" s="217" t="s">
        <v>103</v>
      </c>
      <c r="AS55" s="217" t="s">
        <v>103</v>
      </c>
      <c r="AT55" s="217" t="s">
        <v>103</v>
      </c>
      <c r="AU55" s="217" t="s">
        <v>103</v>
      </c>
      <c r="AV55" s="217" t="s">
        <v>104</v>
      </c>
      <c r="AW55" s="217"/>
      <c r="AX55" s="217" t="s">
        <v>104</v>
      </c>
      <c r="AY55" s="217" t="s">
        <v>103</v>
      </c>
      <c r="AZ55" s="221" t="s">
        <v>151</v>
      </c>
      <c r="BA55" s="112"/>
      <c r="BB55" s="113"/>
      <c r="BC55" s="113"/>
      <c r="BD55" s="118">
        <v>1</v>
      </c>
      <c r="BE55" s="114"/>
      <c r="BF55" s="114"/>
      <c r="BG55" s="114"/>
      <c r="BH55" s="114"/>
      <c r="BI55" s="114"/>
      <c r="BJ55" s="118">
        <v>1</v>
      </c>
      <c r="BK55" s="114"/>
      <c r="BL55" s="114"/>
      <c r="BM55" s="118">
        <v>1</v>
      </c>
      <c r="BN55" s="114"/>
      <c r="BO55" s="114"/>
      <c r="BP55" s="118">
        <v>1</v>
      </c>
      <c r="BQ55" s="114"/>
      <c r="BR55" s="118">
        <v>1</v>
      </c>
      <c r="BS55" s="114"/>
      <c r="BT55" s="118">
        <v>1</v>
      </c>
      <c r="BU55" s="119"/>
      <c r="BV55" s="188"/>
      <c r="BW55" s="116"/>
      <c r="BX55" s="116"/>
      <c r="BY55" s="129"/>
      <c r="BZ55" s="129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</row>
    <row r="56" spans="1:124" s="7" customFormat="1" ht="31.5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178"/>
      <c r="P56" s="178"/>
      <c r="Q56" s="178"/>
      <c r="R56" s="179"/>
      <c r="S56" s="179"/>
      <c r="T56" s="179"/>
      <c r="U56" s="179">
        <v>0</v>
      </c>
      <c r="V56" s="179">
        <v>1</v>
      </c>
      <c r="W56" s="179">
        <v>0</v>
      </c>
      <c r="X56" s="179">
        <v>0</v>
      </c>
      <c r="Y56" s="179">
        <v>1</v>
      </c>
      <c r="Z56" s="179">
        <v>0</v>
      </c>
      <c r="AA56" s="179">
        <v>1</v>
      </c>
      <c r="AB56" s="213" t="s">
        <v>14</v>
      </c>
      <c r="AC56" s="217" t="s">
        <v>58</v>
      </c>
      <c r="AD56" s="218"/>
      <c r="AE56" s="218"/>
      <c r="AF56" s="218"/>
      <c r="AG56" s="218"/>
      <c r="AH56" s="218"/>
      <c r="AI56" s="218">
        <v>100</v>
      </c>
      <c r="AJ56" s="218"/>
      <c r="AK56" s="218"/>
      <c r="AL56" s="219"/>
      <c r="AM56" s="219"/>
      <c r="AN56" s="219"/>
      <c r="AO56" s="219"/>
      <c r="AP56" s="301"/>
      <c r="AQ56" s="222" t="s">
        <v>57</v>
      </c>
      <c r="AR56" s="227">
        <v>100</v>
      </c>
      <c r="AS56" s="227">
        <v>100</v>
      </c>
      <c r="AT56" s="227">
        <v>100</v>
      </c>
      <c r="AU56" s="227">
        <v>100</v>
      </c>
      <c r="AV56" s="227">
        <v>100</v>
      </c>
      <c r="AW56" s="227"/>
      <c r="AX56" s="227">
        <v>100</v>
      </c>
      <c r="AY56" s="228">
        <v>100</v>
      </c>
      <c r="AZ56" s="221" t="s">
        <v>151</v>
      </c>
      <c r="BA56" s="87"/>
      <c r="BB56" s="42"/>
      <c r="BC56" s="11"/>
      <c r="BD56" s="25">
        <v>100</v>
      </c>
      <c r="BE56" s="29"/>
      <c r="BF56" s="29"/>
      <c r="BG56" s="29"/>
      <c r="BH56" s="29"/>
      <c r="BI56" s="29"/>
      <c r="BJ56" s="25">
        <v>100</v>
      </c>
      <c r="BK56" s="29"/>
      <c r="BL56" s="29"/>
      <c r="BM56" s="25">
        <v>100</v>
      </c>
      <c r="BN56" s="29"/>
      <c r="BO56" s="29"/>
      <c r="BP56" s="25">
        <v>100</v>
      </c>
      <c r="BQ56" s="29"/>
      <c r="BR56" s="25">
        <v>100</v>
      </c>
      <c r="BS56" s="29"/>
      <c r="BT56" s="25">
        <v>100</v>
      </c>
      <c r="BU56" s="77"/>
      <c r="BV56" s="191"/>
      <c r="BW56" s="67"/>
      <c r="BX56" s="67"/>
      <c r="BY56" s="71"/>
      <c r="BZ56" s="71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</row>
    <row r="57" spans="1:124" s="117" customFormat="1" ht="31.5">
      <c r="A57" s="233">
        <v>5</v>
      </c>
      <c r="B57" s="233">
        <v>9</v>
      </c>
      <c r="C57" s="233">
        <v>2</v>
      </c>
      <c r="D57" s="233">
        <v>1</v>
      </c>
      <c r="E57" s="233">
        <v>3</v>
      </c>
      <c r="F57" s="233">
        <v>0</v>
      </c>
      <c r="G57" s="233">
        <v>1</v>
      </c>
      <c r="H57" s="233">
        <v>1</v>
      </c>
      <c r="I57" s="233">
        <v>3</v>
      </c>
      <c r="J57" s="233">
        <v>1</v>
      </c>
      <c r="K57" s="233">
        <v>0</v>
      </c>
      <c r="L57" s="233">
        <v>2</v>
      </c>
      <c r="M57" s="233">
        <v>2</v>
      </c>
      <c r="N57" s="233">
        <v>0</v>
      </c>
      <c r="O57" s="233">
        <v>0</v>
      </c>
      <c r="P57" s="233">
        <v>2</v>
      </c>
      <c r="Q57" s="233">
        <v>0</v>
      </c>
      <c r="R57" s="179"/>
      <c r="S57" s="179"/>
      <c r="T57" s="179"/>
      <c r="U57" s="179">
        <v>0</v>
      </c>
      <c r="V57" s="179">
        <v>1</v>
      </c>
      <c r="W57" s="179">
        <v>0</v>
      </c>
      <c r="X57" s="179">
        <v>0</v>
      </c>
      <c r="Y57" s="179">
        <v>2</v>
      </c>
      <c r="Z57" s="179">
        <v>0</v>
      </c>
      <c r="AA57" s="179">
        <v>0</v>
      </c>
      <c r="AB57" s="213" t="s">
        <v>15</v>
      </c>
      <c r="AC57" s="217" t="s">
        <v>55</v>
      </c>
      <c r="AD57" s="218"/>
      <c r="AE57" s="218"/>
      <c r="AF57" s="218"/>
      <c r="AG57" s="218"/>
      <c r="AH57" s="218"/>
      <c r="AI57" s="218">
        <v>1</v>
      </c>
      <c r="AJ57" s="218"/>
      <c r="AK57" s="218"/>
      <c r="AL57" s="219"/>
      <c r="AM57" s="219"/>
      <c r="AN57" s="219"/>
      <c r="AO57" s="219"/>
      <c r="AP57" s="301"/>
      <c r="AQ57" s="222" t="s">
        <v>57</v>
      </c>
      <c r="AR57" s="217" t="s">
        <v>103</v>
      </c>
      <c r="AS57" s="217" t="s">
        <v>103</v>
      </c>
      <c r="AT57" s="217" t="s">
        <v>103</v>
      </c>
      <c r="AU57" s="217" t="s">
        <v>103</v>
      </c>
      <c r="AV57" s="217" t="s">
        <v>103</v>
      </c>
      <c r="AW57" s="217"/>
      <c r="AX57" s="217" t="s">
        <v>103</v>
      </c>
      <c r="AY57" s="217" t="s">
        <v>103</v>
      </c>
      <c r="AZ57" s="221" t="s">
        <v>151</v>
      </c>
      <c r="BA57" s="112"/>
      <c r="BB57" s="113"/>
      <c r="BC57" s="113"/>
      <c r="BD57" s="118">
        <v>1</v>
      </c>
      <c r="BE57" s="114"/>
      <c r="BF57" s="114"/>
      <c r="BG57" s="114"/>
      <c r="BH57" s="114"/>
      <c r="BI57" s="114"/>
      <c r="BJ57" s="118">
        <v>1</v>
      </c>
      <c r="BK57" s="114"/>
      <c r="BL57" s="114"/>
      <c r="BM57" s="118">
        <v>1</v>
      </c>
      <c r="BN57" s="114"/>
      <c r="BO57" s="114"/>
      <c r="BP57" s="118">
        <v>1</v>
      </c>
      <c r="BQ57" s="114"/>
      <c r="BR57" s="118">
        <v>1</v>
      </c>
      <c r="BS57" s="114"/>
      <c r="BT57" s="118">
        <v>1</v>
      </c>
      <c r="BU57" s="119"/>
      <c r="BV57" s="188"/>
      <c r="BW57" s="116"/>
      <c r="BX57" s="116"/>
      <c r="BY57" s="130"/>
      <c r="BZ57" s="130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</row>
    <row r="58" spans="1:124" s="117" customFormat="1" ht="31.5">
      <c r="A58" s="233">
        <v>5</v>
      </c>
      <c r="B58" s="233">
        <v>9</v>
      </c>
      <c r="C58" s="233">
        <v>2</v>
      </c>
      <c r="D58" s="233">
        <v>1</v>
      </c>
      <c r="E58" s="233">
        <v>3</v>
      </c>
      <c r="F58" s="233">
        <v>0</v>
      </c>
      <c r="G58" s="233">
        <v>1</v>
      </c>
      <c r="H58" s="233">
        <v>1</v>
      </c>
      <c r="I58" s="233">
        <v>3</v>
      </c>
      <c r="J58" s="233">
        <v>1</v>
      </c>
      <c r="K58" s="233">
        <v>0</v>
      </c>
      <c r="L58" s="233">
        <v>2</v>
      </c>
      <c r="M58" s="233">
        <v>2</v>
      </c>
      <c r="N58" s="233">
        <v>0</v>
      </c>
      <c r="O58" s="233">
        <v>0</v>
      </c>
      <c r="P58" s="233">
        <v>3</v>
      </c>
      <c r="Q58" s="233">
        <v>0</v>
      </c>
      <c r="R58" s="179"/>
      <c r="S58" s="179"/>
      <c r="T58" s="179"/>
      <c r="U58" s="179">
        <v>0</v>
      </c>
      <c r="V58" s="179">
        <v>1</v>
      </c>
      <c r="W58" s="179">
        <v>0</v>
      </c>
      <c r="X58" s="179">
        <v>0</v>
      </c>
      <c r="Y58" s="179">
        <v>3</v>
      </c>
      <c r="Z58" s="179">
        <v>0</v>
      </c>
      <c r="AA58" s="179">
        <v>0</v>
      </c>
      <c r="AB58" s="213" t="s">
        <v>16</v>
      </c>
      <c r="AC58" s="217" t="s">
        <v>55</v>
      </c>
      <c r="AD58" s="218"/>
      <c r="AE58" s="218"/>
      <c r="AF58" s="218"/>
      <c r="AG58" s="218"/>
      <c r="AH58" s="218"/>
      <c r="AI58" s="218">
        <v>1</v>
      </c>
      <c r="AJ58" s="218"/>
      <c r="AK58" s="218"/>
      <c r="AL58" s="219"/>
      <c r="AM58" s="219"/>
      <c r="AN58" s="219"/>
      <c r="AO58" s="219"/>
      <c r="AP58" s="301"/>
      <c r="AQ58" s="222" t="s">
        <v>57</v>
      </c>
      <c r="AR58" s="217" t="s">
        <v>103</v>
      </c>
      <c r="AS58" s="217" t="s">
        <v>103</v>
      </c>
      <c r="AT58" s="217" t="s">
        <v>103</v>
      </c>
      <c r="AU58" s="217" t="s">
        <v>103</v>
      </c>
      <c r="AV58" s="217" t="s">
        <v>103</v>
      </c>
      <c r="AW58" s="217"/>
      <c r="AX58" s="217" t="s">
        <v>103</v>
      </c>
      <c r="AY58" s="217" t="s">
        <v>103</v>
      </c>
      <c r="AZ58" s="221" t="s">
        <v>151</v>
      </c>
      <c r="BA58" s="112"/>
      <c r="BB58" s="113"/>
      <c r="BC58" s="113"/>
      <c r="BD58" s="118">
        <v>1</v>
      </c>
      <c r="BE58" s="114"/>
      <c r="BF58" s="114"/>
      <c r="BG58" s="114"/>
      <c r="BH58" s="114"/>
      <c r="BI58" s="114"/>
      <c r="BJ58" s="114">
        <v>1</v>
      </c>
      <c r="BK58" s="114"/>
      <c r="BL58" s="114"/>
      <c r="BM58" s="114">
        <v>1</v>
      </c>
      <c r="BN58" s="114"/>
      <c r="BO58" s="114"/>
      <c r="BP58" s="114">
        <v>1</v>
      </c>
      <c r="BQ58" s="114"/>
      <c r="BR58" s="114">
        <v>1</v>
      </c>
      <c r="BS58" s="114"/>
      <c r="BT58" s="114">
        <v>1</v>
      </c>
      <c r="BU58" s="115"/>
      <c r="BV58" s="188"/>
      <c r="BW58" s="116"/>
      <c r="BX58" s="116"/>
      <c r="BY58" s="130"/>
      <c r="BZ58" s="130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</row>
    <row r="59" spans="1:124" s="7" customFormat="1" ht="21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178"/>
      <c r="P59" s="178"/>
      <c r="Q59" s="178"/>
      <c r="R59" s="179"/>
      <c r="S59" s="179"/>
      <c r="T59" s="179"/>
      <c r="U59" s="179">
        <v>0</v>
      </c>
      <c r="V59" s="179">
        <v>1</v>
      </c>
      <c r="W59" s="179">
        <v>0</v>
      </c>
      <c r="X59" s="179">
        <v>0</v>
      </c>
      <c r="Y59" s="179">
        <v>3</v>
      </c>
      <c r="Z59" s="179">
        <v>0</v>
      </c>
      <c r="AA59" s="179">
        <v>1</v>
      </c>
      <c r="AB59" s="213" t="s">
        <v>82</v>
      </c>
      <c r="AC59" s="217" t="s">
        <v>58</v>
      </c>
      <c r="AD59" s="218"/>
      <c r="AE59" s="218"/>
      <c r="AF59" s="218"/>
      <c r="AG59" s="218"/>
      <c r="AH59" s="218"/>
      <c r="AI59" s="218">
        <v>100</v>
      </c>
      <c r="AJ59" s="218"/>
      <c r="AK59" s="218"/>
      <c r="AL59" s="219"/>
      <c r="AM59" s="219"/>
      <c r="AN59" s="219"/>
      <c r="AO59" s="219"/>
      <c r="AP59" s="301"/>
      <c r="AQ59" s="222" t="s">
        <v>57</v>
      </c>
      <c r="AR59" s="227">
        <v>100</v>
      </c>
      <c r="AS59" s="228">
        <v>100</v>
      </c>
      <c r="AT59" s="228">
        <v>100</v>
      </c>
      <c r="AU59" s="228">
        <v>100</v>
      </c>
      <c r="AV59" s="228">
        <v>100</v>
      </c>
      <c r="AW59" s="228"/>
      <c r="AX59" s="228">
        <v>100</v>
      </c>
      <c r="AY59" s="228">
        <v>100</v>
      </c>
      <c r="AZ59" s="221" t="s">
        <v>151</v>
      </c>
      <c r="BA59" s="87"/>
      <c r="BB59" s="42"/>
      <c r="BC59" s="11"/>
      <c r="BD59" s="25">
        <v>100</v>
      </c>
      <c r="BE59" s="29"/>
      <c r="BF59" s="29"/>
      <c r="BG59" s="29"/>
      <c r="BH59" s="29"/>
      <c r="BI59" s="29"/>
      <c r="BJ59" s="29">
        <v>100</v>
      </c>
      <c r="BK59" s="29"/>
      <c r="BL59" s="29"/>
      <c r="BM59" s="29">
        <v>100</v>
      </c>
      <c r="BN59" s="29"/>
      <c r="BO59" s="29"/>
      <c r="BP59" s="29">
        <v>100</v>
      </c>
      <c r="BQ59" s="29"/>
      <c r="BR59" s="29">
        <v>100</v>
      </c>
      <c r="BS59" s="29"/>
      <c r="BT59" s="29">
        <v>100</v>
      </c>
      <c r="BU59" s="81"/>
      <c r="BV59" s="191"/>
      <c r="BW59" s="67"/>
      <c r="BX59" s="67"/>
      <c r="BY59" s="72"/>
      <c r="BZ59" s="72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</row>
    <row r="60" spans="1:124" s="117" customFormat="1" ht="31.5">
      <c r="A60" s="233">
        <v>5</v>
      </c>
      <c r="B60" s="233">
        <v>9</v>
      </c>
      <c r="C60" s="233">
        <v>2</v>
      </c>
      <c r="D60" s="233">
        <v>1</v>
      </c>
      <c r="E60" s="233">
        <v>3</v>
      </c>
      <c r="F60" s="233">
        <v>0</v>
      </c>
      <c r="G60" s="233">
        <v>1</v>
      </c>
      <c r="H60" s="233">
        <v>1</v>
      </c>
      <c r="I60" s="233">
        <v>3</v>
      </c>
      <c r="J60" s="233">
        <v>1</v>
      </c>
      <c r="K60" s="233">
        <v>0</v>
      </c>
      <c r="L60" s="233">
        <v>2</v>
      </c>
      <c r="M60" s="233">
        <v>2</v>
      </c>
      <c r="N60" s="233">
        <v>0</v>
      </c>
      <c r="O60" s="233">
        <v>0</v>
      </c>
      <c r="P60" s="233">
        <v>4</v>
      </c>
      <c r="Q60" s="233">
        <v>0</v>
      </c>
      <c r="R60" s="179"/>
      <c r="S60" s="179"/>
      <c r="T60" s="179"/>
      <c r="U60" s="179">
        <v>0</v>
      </c>
      <c r="V60" s="179">
        <v>1</v>
      </c>
      <c r="W60" s="179">
        <v>0</v>
      </c>
      <c r="X60" s="179">
        <v>0</v>
      </c>
      <c r="Y60" s="179">
        <v>4</v>
      </c>
      <c r="Z60" s="179">
        <v>0</v>
      </c>
      <c r="AA60" s="179">
        <v>0</v>
      </c>
      <c r="AB60" s="213" t="s">
        <v>107</v>
      </c>
      <c r="AC60" s="217" t="s">
        <v>55</v>
      </c>
      <c r="AD60" s="218"/>
      <c r="AE60" s="218"/>
      <c r="AF60" s="218"/>
      <c r="AG60" s="218"/>
      <c r="AH60" s="218"/>
      <c r="AI60" s="218">
        <v>1</v>
      </c>
      <c r="AJ60" s="218"/>
      <c r="AK60" s="218"/>
      <c r="AL60" s="219"/>
      <c r="AM60" s="219"/>
      <c r="AN60" s="219"/>
      <c r="AO60" s="219"/>
      <c r="AP60" s="301"/>
      <c r="AQ60" s="222" t="s">
        <v>57</v>
      </c>
      <c r="AR60" s="217" t="s">
        <v>103</v>
      </c>
      <c r="AS60" s="217" t="s">
        <v>103</v>
      </c>
      <c r="AT60" s="217" t="s">
        <v>103</v>
      </c>
      <c r="AU60" s="217" t="s">
        <v>103</v>
      </c>
      <c r="AV60" s="217" t="s">
        <v>103</v>
      </c>
      <c r="AW60" s="217"/>
      <c r="AX60" s="217" t="s">
        <v>103</v>
      </c>
      <c r="AY60" s="217" t="s">
        <v>103</v>
      </c>
      <c r="AZ60" s="221" t="s">
        <v>151</v>
      </c>
      <c r="BA60" s="112"/>
      <c r="BB60" s="113"/>
      <c r="BC60" s="113"/>
      <c r="BD60" s="118">
        <v>1</v>
      </c>
      <c r="BE60" s="114"/>
      <c r="BF60" s="114"/>
      <c r="BG60" s="114"/>
      <c r="BH60" s="114"/>
      <c r="BI60" s="114"/>
      <c r="BJ60" s="114">
        <v>1</v>
      </c>
      <c r="BK60" s="114"/>
      <c r="BL60" s="114"/>
      <c r="BM60" s="114">
        <v>1</v>
      </c>
      <c r="BN60" s="114"/>
      <c r="BO60" s="114"/>
      <c r="BP60" s="114">
        <v>1</v>
      </c>
      <c r="BQ60" s="114"/>
      <c r="BR60" s="114">
        <v>1</v>
      </c>
      <c r="BS60" s="114"/>
      <c r="BT60" s="114">
        <v>1</v>
      </c>
      <c r="BU60" s="115"/>
      <c r="BV60" s="188"/>
      <c r="BW60" s="116"/>
      <c r="BX60" s="116"/>
      <c r="BY60" s="130"/>
      <c r="BZ60" s="130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</row>
    <row r="61" spans="1:124" s="117" customFormat="1" ht="47.25">
      <c r="A61" s="233">
        <v>5</v>
      </c>
      <c r="B61" s="233">
        <v>9</v>
      </c>
      <c r="C61" s="233">
        <v>2</v>
      </c>
      <c r="D61" s="233">
        <v>1</v>
      </c>
      <c r="E61" s="233">
        <v>3</v>
      </c>
      <c r="F61" s="233">
        <v>0</v>
      </c>
      <c r="G61" s="233">
        <v>1</v>
      </c>
      <c r="H61" s="233">
        <v>1</v>
      </c>
      <c r="I61" s="233">
        <v>3</v>
      </c>
      <c r="J61" s="233">
        <v>1</v>
      </c>
      <c r="K61" s="233">
        <v>0</v>
      </c>
      <c r="L61" s="233">
        <v>2</v>
      </c>
      <c r="M61" s="233">
        <v>2</v>
      </c>
      <c r="N61" s="233">
        <v>0</v>
      </c>
      <c r="O61" s="233">
        <v>0</v>
      </c>
      <c r="P61" s="233">
        <v>5</v>
      </c>
      <c r="Q61" s="233">
        <v>0</v>
      </c>
      <c r="R61" s="179"/>
      <c r="S61" s="179"/>
      <c r="T61" s="179"/>
      <c r="U61" s="179">
        <v>0</v>
      </c>
      <c r="V61" s="179">
        <v>1</v>
      </c>
      <c r="W61" s="179">
        <v>0</v>
      </c>
      <c r="X61" s="179">
        <v>0</v>
      </c>
      <c r="Y61" s="179">
        <v>5</v>
      </c>
      <c r="Z61" s="179">
        <v>0</v>
      </c>
      <c r="AA61" s="179">
        <v>0</v>
      </c>
      <c r="AB61" s="213" t="s">
        <v>142</v>
      </c>
      <c r="AC61" s="217" t="s">
        <v>55</v>
      </c>
      <c r="AD61" s="218"/>
      <c r="AE61" s="218"/>
      <c r="AF61" s="218"/>
      <c r="AG61" s="218"/>
      <c r="AH61" s="218"/>
      <c r="AI61" s="218">
        <v>1</v>
      </c>
      <c r="AJ61" s="218"/>
      <c r="AK61" s="218"/>
      <c r="AL61" s="219"/>
      <c r="AM61" s="219"/>
      <c r="AN61" s="219"/>
      <c r="AO61" s="219"/>
      <c r="AP61" s="301"/>
      <c r="AQ61" s="222" t="s">
        <v>57</v>
      </c>
      <c r="AR61" s="217" t="s">
        <v>103</v>
      </c>
      <c r="AS61" s="217" t="s">
        <v>103</v>
      </c>
      <c r="AT61" s="217" t="s">
        <v>103</v>
      </c>
      <c r="AU61" s="217" t="s">
        <v>103</v>
      </c>
      <c r="AV61" s="217" t="s">
        <v>103</v>
      </c>
      <c r="AW61" s="217"/>
      <c r="AX61" s="217" t="s">
        <v>103</v>
      </c>
      <c r="AY61" s="217" t="s">
        <v>103</v>
      </c>
      <c r="AZ61" s="221" t="s">
        <v>151</v>
      </c>
      <c r="BA61" s="112"/>
      <c r="BB61" s="113"/>
      <c r="BC61" s="113"/>
      <c r="BD61" s="118">
        <v>1</v>
      </c>
      <c r="BE61" s="114"/>
      <c r="BF61" s="114"/>
      <c r="BG61" s="114"/>
      <c r="BH61" s="114"/>
      <c r="BI61" s="114"/>
      <c r="BJ61" s="118">
        <v>1</v>
      </c>
      <c r="BK61" s="114"/>
      <c r="BL61" s="114"/>
      <c r="BM61" s="118">
        <v>1</v>
      </c>
      <c r="BN61" s="114"/>
      <c r="BO61" s="114"/>
      <c r="BP61" s="118">
        <v>1</v>
      </c>
      <c r="BQ61" s="114"/>
      <c r="BR61" s="118">
        <v>1</v>
      </c>
      <c r="BS61" s="114"/>
      <c r="BT61" s="118">
        <v>1</v>
      </c>
      <c r="BU61" s="119"/>
      <c r="BV61" s="188"/>
      <c r="BW61" s="116"/>
      <c r="BX61" s="116"/>
      <c r="BY61" s="130"/>
      <c r="BZ61" s="130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</row>
    <row r="62" spans="1:124" s="125" customFormat="1" ht="15.75" hidden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178"/>
      <c r="P62" s="178"/>
      <c r="Q62" s="178"/>
      <c r="R62" s="179"/>
      <c r="S62" s="179"/>
      <c r="T62" s="179"/>
      <c r="U62" s="179">
        <v>0</v>
      </c>
      <c r="V62" s="179">
        <v>1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213" t="s">
        <v>17</v>
      </c>
      <c r="AC62" s="217" t="s">
        <v>57</v>
      </c>
      <c r="AD62" s="218"/>
      <c r="AE62" s="218"/>
      <c r="AF62" s="218"/>
      <c r="AG62" s="218"/>
      <c r="AH62" s="218"/>
      <c r="AI62" s="218"/>
      <c r="AJ62" s="218"/>
      <c r="AK62" s="218"/>
      <c r="AL62" s="219"/>
      <c r="AM62" s="219"/>
      <c r="AN62" s="219"/>
      <c r="AO62" s="219"/>
      <c r="AP62" s="301"/>
      <c r="AQ62" s="222">
        <v>0</v>
      </c>
      <c r="AR62" s="217" t="s">
        <v>57</v>
      </c>
      <c r="AS62" s="217" t="s">
        <v>57</v>
      </c>
      <c r="AT62" s="217" t="s">
        <v>57</v>
      </c>
      <c r="AU62" s="217" t="s">
        <v>57</v>
      </c>
      <c r="AV62" s="217" t="s">
        <v>57</v>
      </c>
      <c r="AW62" s="217"/>
      <c r="AX62" s="217"/>
      <c r="AY62" s="222" t="s">
        <v>57</v>
      </c>
      <c r="AZ62" s="221" t="s">
        <v>40</v>
      </c>
      <c r="BA62" s="120"/>
      <c r="BB62" s="121"/>
      <c r="BC62" s="121"/>
      <c r="BD62" s="133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3"/>
      <c r="BV62" s="189"/>
      <c r="BW62" s="124"/>
      <c r="BX62" s="124"/>
      <c r="BY62" s="136"/>
      <c r="BZ62" s="136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</row>
    <row r="63" spans="1:124" s="117" customFormat="1" ht="31.5" hidden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78"/>
      <c r="P63" s="178"/>
      <c r="Q63" s="178"/>
      <c r="R63" s="179"/>
      <c r="S63" s="179"/>
      <c r="T63" s="179"/>
      <c r="U63" s="179">
        <v>0</v>
      </c>
      <c r="V63" s="179">
        <v>1</v>
      </c>
      <c r="W63" s="179">
        <v>0</v>
      </c>
      <c r="X63" s="179">
        <v>0</v>
      </c>
      <c r="Y63" s="179">
        <v>1</v>
      </c>
      <c r="Z63" s="179">
        <v>0</v>
      </c>
      <c r="AA63" s="179">
        <v>0</v>
      </c>
      <c r="AB63" s="213" t="s">
        <v>101</v>
      </c>
      <c r="AC63" s="217" t="s">
        <v>55</v>
      </c>
      <c r="AD63" s="218"/>
      <c r="AE63" s="218"/>
      <c r="AF63" s="218"/>
      <c r="AG63" s="218"/>
      <c r="AH63" s="218"/>
      <c r="AI63" s="218">
        <v>1</v>
      </c>
      <c r="AJ63" s="218"/>
      <c r="AK63" s="218"/>
      <c r="AL63" s="219"/>
      <c r="AM63" s="219"/>
      <c r="AN63" s="219"/>
      <c r="AO63" s="219"/>
      <c r="AP63" s="301"/>
      <c r="AQ63" s="222" t="s">
        <v>57</v>
      </c>
      <c r="AR63" s="217" t="s">
        <v>103</v>
      </c>
      <c r="AS63" s="217" t="s">
        <v>103</v>
      </c>
      <c r="AT63" s="217" t="s">
        <v>103</v>
      </c>
      <c r="AU63" s="217" t="s">
        <v>103</v>
      </c>
      <c r="AV63" s="217" t="s">
        <v>103</v>
      </c>
      <c r="AW63" s="217"/>
      <c r="AX63" s="217"/>
      <c r="AY63" s="217" t="s">
        <v>103</v>
      </c>
      <c r="AZ63" s="221" t="s">
        <v>40</v>
      </c>
      <c r="BA63" s="112"/>
      <c r="BB63" s="113"/>
      <c r="BC63" s="113"/>
      <c r="BD63" s="118">
        <v>1</v>
      </c>
      <c r="BE63" s="114"/>
      <c r="BF63" s="114"/>
      <c r="BG63" s="114"/>
      <c r="BH63" s="114"/>
      <c r="BI63" s="114"/>
      <c r="BJ63" s="118">
        <v>1</v>
      </c>
      <c r="BK63" s="114"/>
      <c r="BL63" s="114"/>
      <c r="BM63" s="118">
        <v>1</v>
      </c>
      <c r="BN63" s="114"/>
      <c r="BO63" s="114"/>
      <c r="BP63" s="118">
        <v>1</v>
      </c>
      <c r="BQ63" s="114"/>
      <c r="BR63" s="118">
        <v>1</v>
      </c>
      <c r="BS63" s="114"/>
      <c r="BT63" s="118">
        <v>1</v>
      </c>
      <c r="BU63" s="119"/>
      <c r="BV63" s="188"/>
      <c r="BW63" s="116"/>
      <c r="BX63" s="116"/>
      <c r="BY63" s="130"/>
      <c r="BZ63" s="130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</row>
    <row r="64" spans="1:124" s="117" customFormat="1" ht="31.5" customHeight="1" hidden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78"/>
      <c r="P64" s="178"/>
      <c r="Q64" s="178"/>
      <c r="R64" s="179"/>
      <c r="S64" s="179"/>
      <c r="T64" s="179"/>
      <c r="U64" s="179">
        <v>0</v>
      </c>
      <c r="V64" s="179">
        <v>1</v>
      </c>
      <c r="W64" s="179">
        <v>0</v>
      </c>
      <c r="X64" s="179">
        <v>0</v>
      </c>
      <c r="Y64" s="179">
        <v>2</v>
      </c>
      <c r="Z64" s="179">
        <v>0</v>
      </c>
      <c r="AA64" s="179">
        <v>0</v>
      </c>
      <c r="AB64" s="213" t="s">
        <v>18</v>
      </c>
      <c r="AC64" s="217" t="s">
        <v>55</v>
      </c>
      <c r="AD64" s="218"/>
      <c r="AE64" s="218"/>
      <c r="AF64" s="218"/>
      <c r="AG64" s="218"/>
      <c r="AH64" s="218"/>
      <c r="AI64" s="218">
        <v>1</v>
      </c>
      <c r="AJ64" s="218"/>
      <c r="AK64" s="218"/>
      <c r="AL64" s="219"/>
      <c r="AM64" s="219"/>
      <c r="AN64" s="219"/>
      <c r="AO64" s="219"/>
      <c r="AP64" s="301"/>
      <c r="AQ64" s="222" t="s">
        <v>57</v>
      </c>
      <c r="AR64" s="217" t="s">
        <v>103</v>
      </c>
      <c r="AS64" s="217" t="s">
        <v>103</v>
      </c>
      <c r="AT64" s="217" t="s">
        <v>103</v>
      </c>
      <c r="AU64" s="217" t="s">
        <v>103</v>
      </c>
      <c r="AV64" s="217" t="s">
        <v>103</v>
      </c>
      <c r="AW64" s="217"/>
      <c r="AX64" s="217"/>
      <c r="AY64" s="217" t="s">
        <v>103</v>
      </c>
      <c r="AZ64" s="221" t="s">
        <v>40</v>
      </c>
      <c r="BA64" s="112"/>
      <c r="BB64" s="113"/>
      <c r="BC64" s="113"/>
      <c r="BD64" s="118">
        <v>1</v>
      </c>
      <c r="BE64" s="114"/>
      <c r="BF64" s="114"/>
      <c r="BG64" s="114"/>
      <c r="BH64" s="114"/>
      <c r="BI64" s="114"/>
      <c r="BJ64" s="118">
        <v>1</v>
      </c>
      <c r="BK64" s="114"/>
      <c r="BL64" s="114"/>
      <c r="BM64" s="118">
        <v>1</v>
      </c>
      <c r="BN64" s="114"/>
      <c r="BO64" s="114"/>
      <c r="BP64" s="118">
        <v>1</v>
      </c>
      <c r="BQ64" s="114"/>
      <c r="BR64" s="118">
        <v>1</v>
      </c>
      <c r="BS64" s="114"/>
      <c r="BT64" s="118">
        <v>1</v>
      </c>
      <c r="BU64" s="119"/>
      <c r="BV64" s="188"/>
      <c r="BW64" s="116"/>
      <c r="BX64" s="116"/>
      <c r="BY64" s="130"/>
      <c r="BZ64" s="130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</row>
    <row r="65" spans="1:124" s="7" customFormat="1" ht="31.5" customHeight="1" hidden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178"/>
      <c r="P65" s="178"/>
      <c r="Q65" s="178"/>
      <c r="R65" s="179"/>
      <c r="S65" s="179"/>
      <c r="T65" s="179"/>
      <c r="U65" s="179">
        <v>0</v>
      </c>
      <c r="V65" s="179">
        <v>1</v>
      </c>
      <c r="W65" s="179">
        <v>0</v>
      </c>
      <c r="X65" s="179">
        <v>0</v>
      </c>
      <c r="Y65" s="179">
        <v>2</v>
      </c>
      <c r="Z65" s="179">
        <v>0</v>
      </c>
      <c r="AA65" s="179">
        <v>1</v>
      </c>
      <c r="AB65" s="213" t="s">
        <v>19</v>
      </c>
      <c r="AC65" s="217" t="s">
        <v>58</v>
      </c>
      <c r="AD65" s="218"/>
      <c r="AE65" s="218"/>
      <c r="AF65" s="218"/>
      <c r="AG65" s="218"/>
      <c r="AH65" s="218"/>
      <c r="AI65" s="218">
        <v>100</v>
      </c>
      <c r="AJ65" s="218"/>
      <c r="AK65" s="218"/>
      <c r="AL65" s="219"/>
      <c r="AM65" s="219"/>
      <c r="AN65" s="219"/>
      <c r="AO65" s="219"/>
      <c r="AP65" s="301"/>
      <c r="AQ65" s="222" t="s">
        <v>57</v>
      </c>
      <c r="AR65" s="227">
        <v>100</v>
      </c>
      <c r="AS65" s="227">
        <v>100</v>
      </c>
      <c r="AT65" s="227">
        <v>100</v>
      </c>
      <c r="AU65" s="227">
        <v>100</v>
      </c>
      <c r="AV65" s="227">
        <v>100</v>
      </c>
      <c r="AW65" s="227"/>
      <c r="AX65" s="227"/>
      <c r="AY65" s="228">
        <v>100</v>
      </c>
      <c r="AZ65" s="221" t="s">
        <v>40</v>
      </c>
      <c r="BA65" s="87"/>
      <c r="BB65" s="42"/>
      <c r="BC65" s="11"/>
      <c r="BD65" s="25">
        <v>100</v>
      </c>
      <c r="BE65" s="29"/>
      <c r="BF65" s="29"/>
      <c r="BG65" s="29"/>
      <c r="BH65" s="29"/>
      <c r="BI65" s="29"/>
      <c r="BJ65" s="25">
        <v>100</v>
      </c>
      <c r="BK65" s="29"/>
      <c r="BL65" s="29"/>
      <c r="BM65" s="25">
        <v>100</v>
      </c>
      <c r="BN65" s="29"/>
      <c r="BO65" s="29"/>
      <c r="BP65" s="25">
        <v>100</v>
      </c>
      <c r="BQ65" s="29"/>
      <c r="BR65" s="25">
        <v>100</v>
      </c>
      <c r="BS65" s="29"/>
      <c r="BT65" s="25">
        <v>100</v>
      </c>
      <c r="BU65" s="77"/>
      <c r="BV65" s="289"/>
      <c r="BW65" s="67"/>
      <c r="BX65" s="67"/>
      <c r="BY65" s="72"/>
      <c r="BZ65" s="72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</row>
    <row r="66" spans="1:124" s="7" customFormat="1" ht="31.5" hidden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8"/>
      <c r="P66" s="178"/>
      <c r="Q66" s="178"/>
      <c r="R66" s="179"/>
      <c r="S66" s="179"/>
      <c r="T66" s="179"/>
      <c r="U66" s="179">
        <v>0</v>
      </c>
      <c r="V66" s="179">
        <v>1</v>
      </c>
      <c r="W66" s="179">
        <v>0</v>
      </c>
      <c r="X66" s="179">
        <v>0</v>
      </c>
      <c r="Y66" s="179">
        <v>2</v>
      </c>
      <c r="Z66" s="179">
        <v>0</v>
      </c>
      <c r="AA66" s="179">
        <v>2</v>
      </c>
      <c r="AB66" s="213" t="s">
        <v>78</v>
      </c>
      <c r="AC66" s="217" t="s">
        <v>58</v>
      </c>
      <c r="AD66" s="218"/>
      <c r="AE66" s="218"/>
      <c r="AF66" s="218"/>
      <c r="AG66" s="218"/>
      <c r="AH66" s="218"/>
      <c r="AI66" s="218">
        <v>100</v>
      </c>
      <c r="AJ66" s="218"/>
      <c r="AK66" s="218"/>
      <c r="AL66" s="219"/>
      <c r="AM66" s="219"/>
      <c r="AN66" s="219"/>
      <c r="AO66" s="219"/>
      <c r="AP66" s="301"/>
      <c r="AQ66" s="222" t="s">
        <v>57</v>
      </c>
      <c r="AR66" s="227"/>
      <c r="AS66" s="227"/>
      <c r="AT66" s="227"/>
      <c r="AU66" s="227"/>
      <c r="AV66" s="227"/>
      <c r="AW66" s="227"/>
      <c r="AX66" s="227"/>
      <c r="AY66" s="228"/>
      <c r="AZ66" s="221" t="s">
        <v>40</v>
      </c>
      <c r="BA66" s="87"/>
      <c r="BB66" s="42"/>
      <c r="BC66" s="11"/>
      <c r="BD66" s="25">
        <v>100</v>
      </c>
      <c r="BE66" s="29"/>
      <c r="BF66" s="29"/>
      <c r="BG66" s="29"/>
      <c r="BH66" s="29"/>
      <c r="BI66" s="29"/>
      <c r="BJ66" s="25">
        <v>100</v>
      </c>
      <c r="BK66" s="29"/>
      <c r="BL66" s="29"/>
      <c r="BM66" s="25">
        <v>100</v>
      </c>
      <c r="BN66" s="29"/>
      <c r="BO66" s="29"/>
      <c r="BP66" s="25">
        <v>100</v>
      </c>
      <c r="BQ66" s="29"/>
      <c r="BR66" s="25">
        <v>100</v>
      </c>
      <c r="BS66" s="29"/>
      <c r="BT66" s="25">
        <v>100</v>
      </c>
      <c r="BU66" s="77"/>
      <c r="BV66" s="290"/>
      <c r="BW66" s="67"/>
      <c r="BX66" s="67"/>
      <c r="BY66" s="72"/>
      <c r="BZ66" s="72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</row>
    <row r="67" spans="1:124" s="117" customFormat="1" ht="31.5">
      <c r="A67" s="233">
        <v>5</v>
      </c>
      <c r="B67" s="233">
        <v>9</v>
      </c>
      <c r="C67" s="233">
        <v>2</v>
      </c>
      <c r="D67" s="233">
        <v>1</v>
      </c>
      <c r="E67" s="233">
        <v>3</v>
      </c>
      <c r="F67" s="233">
        <v>0</v>
      </c>
      <c r="G67" s="233">
        <v>1</v>
      </c>
      <c r="H67" s="233">
        <v>1</v>
      </c>
      <c r="I67" s="233">
        <v>3</v>
      </c>
      <c r="J67" s="233">
        <v>1</v>
      </c>
      <c r="K67" s="233">
        <v>0</v>
      </c>
      <c r="L67" s="233">
        <v>2</v>
      </c>
      <c r="M67" s="233">
        <v>2</v>
      </c>
      <c r="N67" s="233">
        <v>0</v>
      </c>
      <c r="O67" s="233">
        <v>0</v>
      </c>
      <c r="P67" s="233">
        <v>6</v>
      </c>
      <c r="Q67" s="233">
        <v>0</v>
      </c>
      <c r="R67" s="179"/>
      <c r="S67" s="179"/>
      <c r="T67" s="179"/>
      <c r="U67" s="179">
        <v>0</v>
      </c>
      <c r="V67" s="179">
        <v>1</v>
      </c>
      <c r="W67" s="179">
        <v>0</v>
      </c>
      <c r="X67" s="179">
        <v>0</v>
      </c>
      <c r="Y67" s="179">
        <v>3</v>
      </c>
      <c r="Z67" s="179">
        <v>0</v>
      </c>
      <c r="AA67" s="179">
        <v>0</v>
      </c>
      <c r="AB67" s="213" t="s">
        <v>120</v>
      </c>
      <c r="AC67" s="217" t="s">
        <v>55</v>
      </c>
      <c r="AD67" s="218"/>
      <c r="AE67" s="218"/>
      <c r="AF67" s="218"/>
      <c r="AG67" s="218"/>
      <c r="AH67" s="218"/>
      <c r="AI67" s="218">
        <v>1</v>
      </c>
      <c r="AJ67" s="218"/>
      <c r="AK67" s="218"/>
      <c r="AL67" s="219"/>
      <c r="AM67" s="219"/>
      <c r="AN67" s="219"/>
      <c r="AO67" s="219"/>
      <c r="AP67" s="301"/>
      <c r="AQ67" s="222" t="s">
        <v>57</v>
      </c>
      <c r="AR67" s="217" t="s">
        <v>103</v>
      </c>
      <c r="AS67" s="217" t="s">
        <v>103</v>
      </c>
      <c r="AT67" s="217" t="s">
        <v>103</v>
      </c>
      <c r="AU67" s="217" t="s">
        <v>103</v>
      </c>
      <c r="AV67" s="217" t="s">
        <v>103</v>
      </c>
      <c r="AW67" s="217"/>
      <c r="AX67" s="217" t="s">
        <v>103</v>
      </c>
      <c r="AY67" s="217" t="s">
        <v>103</v>
      </c>
      <c r="AZ67" s="221" t="s">
        <v>151</v>
      </c>
      <c r="BA67" s="112"/>
      <c r="BB67" s="113"/>
      <c r="BC67" s="113"/>
      <c r="BD67" s="118">
        <v>1</v>
      </c>
      <c r="BE67" s="114"/>
      <c r="BF67" s="114"/>
      <c r="BG67" s="114"/>
      <c r="BH67" s="114"/>
      <c r="BI67" s="114"/>
      <c r="BJ67" s="118">
        <v>1</v>
      </c>
      <c r="BK67" s="114"/>
      <c r="BL67" s="114"/>
      <c r="BM67" s="118">
        <v>1</v>
      </c>
      <c r="BN67" s="114"/>
      <c r="BO67" s="114"/>
      <c r="BP67" s="118">
        <v>1</v>
      </c>
      <c r="BQ67" s="114"/>
      <c r="BR67" s="118">
        <v>1</v>
      </c>
      <c r="BS67" s="114"/>
      <c r="BT67" s="118">
        <v>1</v>
      </c>
      <c r="BU67" s="119"/>
      <c r="BV67" s="188"/>
      <c r="BW67" s="116"/>
      <c r="BX67" s="116"/>
      <c r="BY67" s="130"/>
      <c r="BZ67" s="130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</row>
    <row r="68" spans="1:124" s="7" customFormat="1" ht="31.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9"/>
      <c r="S68" s="179"/>
      <c r="T68" s="179"/>
      <c r="U68" s="179">
        <v>0</v>
      </c>
      <c r="V68" s="179">
        <v>1</v>
      </c>
      <c r="W68" s="179">
        <v>0</v>
      </c>
      <c r="X68" s="179">
        <v>0</v>
      </c>
      <c r="Y68" s="179">
        <v>3</v>
      </c>
      <c r="Z68" s="179">
        <v>0</v>
      </c>
      <c r="AA68" s="179">
        <v>1</v>
      </c>
      <c r="AB68" s="213" t="s">
        <v>100</v>
      </c>
      <c r="AC68" s="217" t="s">
        <v>58</v>
      </c>
      <c r="AD68" s="218"/>
      <c r="AE68" s="218"/>
      <c r="AF68" s="218"/>
      <c r="AG68" s="218"/>
      <c r="AH68" s="218"/>
      <c r="AI68" s="218">
        <v>100</v>
      </c>
      <c r="AJ68" s="218"/>
      <c r="AK68" s="218"/>
      <c r="AL68" s="219"/>
      <c r="AM68" s="219"/>
      <c r="AN68" s="219"/>
      <c r="AO68" s="219"/>
      <c r="AP68" s="301"/>
      <c r="AQ68" s="222" t="s">
        <v>57</v>
      </c>
      <c r="AR68" s="227">
        <v>100</v>
      </c>
      <c r="AS68" s="227">
        <v>100</v>
      </c>
      <c r="AT68" s="227">
        <v>100</v>
      </c>
      <c r="AU68" s="227">
        <v>100</v>
      </c>
      <c r="AV68" s="227">
        <v>100</v>
      </c>
      <c r="AW68" s="227"/>
      <c r="AX68" s="227">
        <v>100</v>
      </c>
      <c r="AY68" s="228">
        <v>100</v>
      </c>
      <c r="AZ68" s="221" t="s">
        <v>151</v>
      </c>
      <c r="BA68" s="87"/>
      <c r="BB68" s="42"/>
      <c r="BC68" s="11"/>
      <c r="BD68" s="25">
        <v>100</v>
      </c>
      <c r="BE68" s="29"/>
      <c r="BF68" s="29"/>
      <c r="BG68" s="29"/>
      <c r="BH68" s="29"/>
      <c r="BI68" s="29"/>
      <c r="BJ68" s="25">
        <v>100</v>
      </c>
      <c r="BK68" s="29"/>
      <c r="BL68" s="29"/>
      <c r="BM68" s="25">
        <v>100</v>
      </c>
      <c r="BN68" s="29"/>
      <c r="BO68" s="29"/>
      <c r="BP68" s="25">
        <v>100</v>
      </c>
      <c r="BQ68" s="29"/>
      <c r="BR68" s="25">
        <v>100</v>
      </c>
      <c r="BS68" s="29"/>
      <c r="BT68" s="25">
        <v>100</v>
      </c>
      <c r="BU68" s="77"/>
      <c r="BV68" s="289"/>
      <c r="BW68" s="67"/>
      <c r="BX68" s="67"/>
      <c r="BY68" s="72"/>
      <c r="BZ68" s="72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</row>
    <row r="69" spans="1:124" s="7" customFormat="1" ht="31.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179"/>
      <c r="T69" s="179"/>
      <c r="U69" s="179">
        <v>0</v>
      </c>
      <c r="V69" s="179">
        <v>1</v>
      </c>
      <c r="W69" s="179">
        <v>0</v>
      </c>
      <c r="X69" s="179">
        <v>0</v>
      </c>
      <c r="Y69" s="179">
        <v>3</v>
      </c>
      <c r="Z69" s="179">
        <v>0</v>
      </c>
      <c r="AA69" s="179">
        <v>2</v>
      </c>
      <c r="AB69" s="213" t="s">
        <v>20</v>
      </c>
      <c r="AC69" s="217" t="s">
        <v>89</v>
      </c>
      <c r="AD69" s="218"/>
      <c r="AE69" s="218"/>
      <c r="AF69" s="218"/>
      <c r="AG69" s="218"/>
      <c r="AH69" s="218"/>
      <c r="AI69" s="218">
        <v>4</v>
      </c>
      <c r="AJ69" s="218"/>
      <c r="AK69" s="218"/>
      <c r="AL69" s="219"/>
      <c r="AM69" s="219"/>
      <c r="AN69" s="219"/>
      <c r="AO69" s="219"/>
      <c r="AP69" s="301"/>
      <c r="AQ69" s="222" t="s">
        <v>57</v>
      </c>
      <c r="AR69" s="217">
        <v>16</v>
      </c>
      <c r="AS69" s="217">
        <v>16</v>
      </c>
      <c r="AT69" s="217">
        <v>16</v>
      </c>
      <c r="AU69" s="217">
        <v>16</v>
      </c>
      <c r="AV69" s="217">
        <v>16</v>
      </c>
      <c r="AW69" s="217"/>
      <c r="AX69" s="217">
        <v>16</v>
      </c>
      <c r="AY69" s="222">
        <v>16</v>
      </c>
      <c r="AZ69" s="221" t="s">
        <v>151</v>
      </c>
      <c r="BA69" s="87"/>
      <c r="BB69" s="42"/>
      <c r="BC69" s="11"/>
      <c r="BD69" s="25">
        <v>4</v>
      </c>
      <c r="BE69" s="29"/>
      <c r="BF69" s="29"/>
      <c r="BG69" s="29"/>
      <c r="BH69" s="29"/>
      <c r="BI69" s="29"/>
      <c r="BJ69" s="25">
        <v>4</v>
      </c>
      <c r="BK69" s="29"/>
      <c r="BL69" s="29"/>
      <c r="BM69" s="25">
        <v>4</v>
      </c>
      <c r="BN69" s="29"/>
      <c r="BO69" s="29"/>
      <c r="BP69" s="25">
        <v>4</v>
      </c>
      <c r="BQ69" s="29"/>
      <c r="BR69" s="25">
        <v>4</v>
      </c>
      <c r="BS69" s="29"/>
      <c r="BT69" s="25">
        <v>4</v>
      </c>
      <c r="BU69" s="77"/>
      <c r="BV69" s="290"/>
      <c r="BW69" s="67"/>
      <c r="BX69" s="67"/>
      <c r="BY69" s="72"/>
      <c r="BZ69" s="72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</row>
    <row r="70" spans="1:124" s="117" customFormat="1" ht="31.5">
      <c r="A70" s="233">
        <v>5</v>
      </c>
      <c r="B70" s="233">
        <v>9</v>
      </c>
      <c r="C70" s="233">
        <v>2</v>
      </c>
      <c r="D70" s="233">
        <v>1</v>
      </c>
      <c r="E70" s="233">
        <v>3</v>
      </c>
      <c r="F70" s="233">
        <v>0</v>
      </c>
      <c r="G70" s="233">
        <v>1</v>
      </c>
      <c r="H70" s="233">
        <v>1</v>
      </c>
      <c r="I70" s="233">
        <v>3</v>
      </c>
      <c r="J70" s="233">
        <v>1</v>
      </c>
      <c r="K70" s="233">
        <v>0</v>
      </c>
      <c r="L70" s="233">
        <v>2</v>
      </c>
      <c r="M70" s="233">
        <v>2</v>
      </c>
      <c r="N70" s="233">
        <v>0</v>
      </c>
      <c r="O70" s="233">
        <v>0</v>
      </c>
      <c r="P70" s="233">
        <v>7</v>
      </c>
      <c r="Q70" s="233">
        <v>0</v>
      </c>
      <c r="R70" s="179"/>
      <c r="S70" s="179"/>
      <c r="T70" s="179"/>
      <c r="U70" s="179">
        <v>0</v>
      </c>
      <c r="V70" s="179">
        <v>1</v>
      </c>
      <c r="W70" s="179">
        <v>0</v>
      </c>
      <c r="X70" s="179">
        <v>0</v>
      </c>
      <c r="Y70" s="179">
        <v>4</v>
      </c>
      <c r="Z70" s="179">
        <v>0</v>
      </c>
      <c r="AA70" s="179">
        <v>0</v>
      </c>
      <c r="AB70" s="213" t="s">
        <v>122</v>
      </c>
      <c r="AC70" s="217" t="s">
        <v>55</v>
      </c>
      <c r="AD70" s="218"/>
      <c r="AE70" s="218"/>
      <c r="AF70" s="218"/>
      <c r="AG70" s="218"/>
      <c r="AH70" s="218"/>
      <c r="AI70" s="218">
        <v>1</v>
      </c>
      <c r="AJ70" s="218"/>
      <c r="AK70" s="218"/>
      <c r="AL70" s="219"/>
      <c r="AM70" s="219"/>
      <c r="AN70" s="219"/>
      <c r="AO70" s="219"/>
      <c r="AP70" s="301"/>
      <c r="AQ70" s="222" t="s">
        <v>57</v>
      </c>
      <c r="AR70" s="217" t="s">
        <v>103</v>
      </c>
      <c r="AS70" s="217" t="s">
        <v>103</v>
      </c>
      <c r="AT70" s="217" t="s">
        <v>103</v>
      </c>
      <c r="AU70" s="217" t="s">
        <v>103</v>
      </c>
      <c r="AV70" s="217" t="s">
        <v>103</v>
      </c>
      <c r="AW70" s="217"/>
      <c r="AX70" s="217" t="s">
        <v>103</v>
      </c>
      <c r="AY70" s="217" t="s">
        <v>103</v>
      </c>
      <c r="AZ70" s="221" t="s">
        <v>151</v>
      </c>
      <c r="BA70" s="112"/>
      <c r="BB70" s="113"/>
      <c r="BC70" s="113"/>
      <c r="BD70" s="118">
        <v>1</v>
      </c>
      <c r="BE70" s="114"/>
      <c r="BF70" s="114"/>
      <c r="BG70" s="114"/>
      <c r="BH70" s="114"/>
      <c r="BI70" s="114"/>
      <c r="BJ70" s="118">
        <v>1</v>
      </c>
      <c r="BK70" s="114"/>
      <c r="BL70" s="114"/>
      <c r="BM70" s="118">
        <v>1</v>
      </c>
      <c r="BN70" s="114"/>
      <c r="BO70" s="114"/>
      <c r="BP70" s="118">
        <v>1</v>
      </c>
      <c r="BQ70" s="114"/>
      <c r="BR70" s="118">
        <v>1</v>
      </c>
      <c r="BS70" s="114"/>
      <c r="BT70" s="118">
        <v>1</v>
      </c>
      <c r="BU70" s="119"/>
      <c r="BV70" s="188"/>
      <c r="BW70" s="116"/>
      <c r="BX70" s="116"/>
      <c r="BY70" s="130"/>
      <c r="BZ70" s="130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</row>
    <row r="71" spans="1:124" s="7" customFormat="1" ht="31.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/>
      <c r="S71" s="179"/>
      <c r="T71" s="179"/>
      <c r="U71" s="179">
        <v>0</v>
      </c>
      <c r="V71" s="179">
        <v>1</v>
      </c>
      <c r="W71" s="179">
        <v>0</v>
      </c>
      <c r="X71" s="179">
        <v>0</v>
      </c>
      <c r="Y71" s="179">
        <v>4</v>
      </c>
      <c r="Z71" s="179">
        <v>0</v>
      </c>
      <c r="AA71" s="179">
        <v>1</v>
      </c>
      <c r="AB71" s="213" t="s">
        <v>21</v>
      </c>
      <c r="AC71" s="217" t="s">
        <v>58</v>
      </c>
      <c r="AD71" s="218"/>
      <c r="AE71" s="218"/>
      <c r="AF71" s="218"/>
      <c r="AG71" s="218"/>
      <c r="AH71" s="218"/>
      <c r="AI71" s="218">
        <v>100</v>
      </c>
      <c r="AJ71" s="218"/>
      <c r="AK71" s="218"/>
      <c r="AL71" s="219"/>
      <c r="AM71" s="219"/>
      <c r="AN71" s="219"/>
      <c r="AO71" s="219"/>
      <c r="AP71" s="301"/>
      <c r="AQ71" s="222" t="s">
        <v>57</v>
      </c>
      <c r="AR71" s="227">
        <v>100</v>
      </c>
      <c r="AS71" s="227">
        <v>100</v>
      </c>
      <c r="AT71" s="227">
        <v>100</v>
      </c>
      <c r="AU71" s="227">
        <v>100</v>
      </c>
      <c r="AV71" s="227">
        <v>100</v>
      </c>
      <c r="AW71" s="227"/>
      <c r="AX71" s="227">
        <v>100</v>
      </c>
      <c r="AY71" s="228">
        <v>100</v>
      </c>
      <c r="AZ71" s="221" t="s">
        <v>151</v>
      </c>
      <c r="BA71" s="87"/>
      <c r="BB71" s="42"/>
      <c r="BC71" s="11"/>
      <c r="BD71" s="25">
        <v>100</v>
      </c>
      <c r="BE71" s="29"/>
      <c r="BF71" s="29"/>
      <c r="BG71" s="29"/>
      <c r="BH71" s="29"/>
      <c r="BI71" s="29"/>
      <c r="BJ71" s="25">
        <v>100</v>
      </c>
      <c r="BK71" s="29"/>
      <c r="BL71" s="29"/>
      <c r="BM71" s="25">
        <v>100</v>
      </c>
      <c r="BN71" s="29"/>
      <c r="BO71" s="29"/>
      <c r="BP71" s="25">
        <v>100</v>
      </c>
      <c r="BQ71" s="29"/>
      <c r="BR71" s="25">
        <v>100</v>
      </c>
      <c r="BS71" s="29"/>
      <c r="BT71" s="25">
        <v>100</v>
      </c>
      <c r="BU71" s="77"/>
      <c r="BV71" s="191"/>
      <c r="BW71" s="67"/>
      <c r="BX71" s="67"/>
      <c r="BY71" s="72"/>
      <c r="BZ71" s="72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</row>
    <row r="72" spans="1:124" s="158" customFormat="1" ht="24.75" customHeight="1">
      <c r="A72" s="246">
        <v>5</v>
      </c>
      <c r="B72" s="246">
        <v>9</v>
      </c>
      <c r="C72" s="246">
        <v>2</v>
      </c>
      <c r="D72" s="246">
        <v>0</v>
      </c>
      <c r="E72" s="246">
        <v>0</v>
      </c>
      <c r="F72" s="246">
        <v>0</v>
      </c>
      <c r="G72" s="246">
        <v>0</v>
      </c>
      <c r="H72" s="246">
        <v>1</v>
      </c>
      <c r="I72" s="246">
        <v>3</v>
      </c>
      <c r="J72" s="246">
        <v>2</v>
      </c>
      <c r="K72" s="246">
        <v>0</v>
      </c>
      <c r="L72" s="246">
        <v>0</v>
      </c>
      <c r="M72" s="246">
        <v>0</v>
      </c>
      <c r="N72" s="246">
        <v>0</v>
      </c>
      <c r="O72" s="246">
        <v>0</v>
      </c>
      <c r="P72" s="246">
        <v>0</v>
      </c>
      <c r="Q72" s="246">
        <v>0</v>
      </c>
      <c r="R72" s="247"/>
      <c r="S72" s="247"/>
      <c r="T72" s="247"/>
      <c r="U72" s="247">
        <v>0</v>
      </c>
      <c r="V72" s="247">
        <v>2</v>
      </c>
      <c r="W72" s="247">
        <v>0</v>
      </c>
      <c r="X72" s="247">
        <v>0</v>
      </c>
      <c r="Y72" s="247">
        <v>0</v>
      </c>
      <c r="Z72" s="247">
        <v>0</v>
      </c>
      <c r="AA72" s="247">
        <v>0</v>
      </c>
      <c r="AB72" s="214" t="s">
        <v>95</v>
      </c>
      <c r="AC72" s="248" t="s">
        <v>84</v>
      </c>
      <c r="AD72" s="249" t="e">
        <f>AD73+#REF!</f>
        <v>#REF!</v>
      </c>
      <c r="AE72" s="249" t="e">
        <f>AE73+#REF!</f>
        <v>#REF!</v>
      </c>
      <c r="AF72" s="249" t="e">
        <f>AF73+#REF!</f>
        <v>#REF!</v>
      </c>
      <c r="AG72" s="249" t="e">
        <f>AG73+#REF!</f>
        <v>#REF!</v>
      </c>
      <c r="AH72" s="249"/>
      <c r="AI72" s="249" t="e">
        <f>AI73+#REF!</f>
        <v>#REF!</v>
      </c>
      <c r="AJ72" s="249" t="e">
        <f>AJ73+#REF!</f>
        <v>#REF!</v>
      </c>
      <c r="AK72" s="249" t="e">
        <f>AK73+#REF!</f>
        <v>#REF!</v>
      </c>
      <c r="AL72" s="249" t="e">
        <f>AL73+#REF!</f>
        <v>#REF!</v>
      </c>
      <c r="AM72" s="249" t="e">
        <f>AM73+#REF!</f>
        <v>#REF!</v>
      </c>
      <c r="AN72" s="249" t="e">
        <f>AN73+#REF!</f>
        <v>#REF!</v>
      </c>
      <c r="AO72" s="249" t="e">
        <f>AO73+#REF!</f>
        <v>#REF!</v>
      </c>
      <c r="AP72" s="252"/>
      <c r="AQ72" s="243">
        <f aca="true" t="shared" si="5" ref="AQ72:AX72">AQ73</f>
        <v>0</v>
      </c>
      <c r="AR72" s="243">
        <f t="shared" si="5"/>
        <v>0</v>
      </c>
      <c r="AS72" s="243">
        <f t="shared" si="5"/>
        <v>0</v>
      </c>
      <c r="AT72" s="243">
        <f t="shared" si="5"/>
        <v>0</v>
      </c>
      <c r="AU72" s="243">
        <f t="shared" si="5"/>
        <v>0</v>
      </c>
      <c r="AV72" s="243">
        <f t="shared" si="5"/>
        <v>0</v>
      </c>
      <c r="AW72" s="243">
        <f t="shared" si="5"/>
        <v>0</v>
      </c>
      <c r="AX72" s="243">
        <f t="shared" si="5"/>
        <v>0</v>
      </c>
      <c r="AY72" s="243">
        <f>SUM(AR72:AX72)</f>
        <v>0</v>
      </c>
      <c r="AZ72" s="251" t="s">
        <v>151</v>
      </c>
      <c r="BA72" s="155"/>
      <c r="BB72" s="156"/>
      <c r="BC72" s="156"/>
      <c r="BD72" s="35" t="e">
        <f>BD73+#REF!</f>
        <v>#REF!</v>
      </c>
      <c r="BE72" s="35" t="e">
        <f>BE73+#REF!</f>
        <v>#REF!</v>
      </c>
      <c r="BF72" s="35" t="e">
        <f>BF73+#REF!</f>
        <v>#REF!</v>
      </c>
      <c r="BG72" s="35" t="e">
        <f>BG73+#REF!</f>
        <v>#REF!</v>
      </c>
      <c r="BH72" s="35" t="e">
        <f>BH73+#REF!</f>
        <v>#REF!</v>
      </c>
      <c r="BI72" s="35" t="e">
        <f>BI73+#REF!</f>
        <v>#REF!</v>
      </c>
      <c r="BJ72" s="35" t="e">
        <f>BJ73+#REF!</f>
        <v>#REF!</v>
      </c>
      <c r="BK72" s="35" t="e">
        <f>BK73+#REF!</f>
        <v>#REF!</v>
      </c>
      <c r="BL72" s="35" t="e">
        <f>BL73+#REF!</f>
        <v>#REF!</v>
      </c>
      <c r="BM72" s="35" t="e">
        <f>BM73+#REF!</f>
        <v>#REF!</v>
      </c>
      <c r="BN72" s="35" t="e">
        <f>BN73+#REF!</f>
        <v>#REF!</v>
      </c>
      <c r="BO72" s="35" t="e">
        <f>BO73+#REF!</f>
        <v>#REF!</v>
      </c>
      <c r="BP72" s="35" t="e">
        <f>BP73+#REF!</f>
        <v>#REF!</v>
      </c>
      <c r="BQ72" s="35" t="e">
        <f>BQ73+#REF!</f>
        <v>#REF!</v>
      </c>
      <c r="BR72" s="35" t="e">
        <f>BR73+#REF!</f>
        <v>#REF!</v>
      </c>
      <c r="BS72" s="35" t="e">
        <f>BS73+#REF!</f>
        <v>#REF!</v>
      </c>
      <c r="BT72" s="35" t="e">
        <f>BT73+#REF!</f>
        <v>#REF!</v>
      </c>
      <c r="BU72" s="80"/>
      <c r="BV72" s="189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</row>
    <row r="73" spans="1:124" s="125" customFormat="1" ht="31.5">
      <c r="A73" s="253">
        <v>5</v>
      </c>
      <c r="B73" s="253">
        <v>9</v>
      </c>
      <c r="C73" s="253">
        <v>2</v>
      </c>
      <c r="D73" s="253">
        <v>0</v>
      </c>
      <c r="E73" s="253">
        <v>0</v>
      </c>
      <c r="F73" s="253">
        <v>0</v>
      </c>
      <c r="G73" s="253">
        <v>0</v>
      </c>
      <c r="H73" s="253">
        <v>1</v>
      </c>
      <c r="I73" s="253">
        <v>3</v>
      </c>
      <c r="J73" s="253">
        <v>2</v>
      </c>
      <c r="K73" s="253">
        <v>0</v>
      </c>
      <c r="L73" s="253">
        <v>1</v>
      </c>
      <c r="M73" s="253">
        <v>0</v>
      </c>
      <c r="N73" s="262">
        <v>0</v>
      </c>
      <c r="O73" s="253">
        <v>0</v>
      </c>
      <c r="P73" s="253">
        <v>0</v>
      </c>
      <c r="Q73" s="253">
        <v>0</v>
      </c>
      <c r="R73" s="254"/>
      <c r="S73" s="254"/>
      <c r="T73" s="254"/>
      <c r="U73" s="254">
        <v>0</v>
      </c>
      <c r="V73" s="254">
        <v>2</v>
      </c>
      <c r="W73" s="254">
        <v>0</v>
      </c>
      <c r="X73" s="254">
        <v>0</v>
      </c>
      <c r="Y73" s="254">
        <v>0</v>
      </c>
      <c r="Z73" s="254">
        <v>0</v>
      </c>
      <c r="AA73" s="254">
        <v>0</v>
      </c>
      <c r="AB73" s="255" t="s">
        <v>22</v>
      </c>
      <c r="AC73" s="260" t="s">
        <v>84</v>
      </c>
      <c r="AD73" s="218" t="e">
        <f>#REF!+#REF!+#REF!+#REF!+AD76+AD79+AD81+#REF!+AD82+#REF!+#REF!</f>
        <v>#REF!</v>
      </c>
      <c r="AE73" s="218" t="e">
        <f>#REF!+#REF!+#REF!+#REF!+AE76+AE79+AE81+#REF!+AE82+#REF!+#REF!</f>
        <v>#REF!</v>
      </c>
      <c r="AF73" s="218" t="e">
        <f>#REF!+#REF!+#REF!+#REF!+AF76+AF79+AF81+#REF!+AF82+#REF!+#REF!</f>
        <v>#REF!</v>
      </c>
      <c r="AG73" s="218" t="e">
        <f>#REF!+#REF!+#REF!+#REF!+AG76+AG79+AG81+#REF!+AG82+#REF!+#REF!</f>
        <v>#REF!</v>
      </c>
      <c r="AH73" s="218"/>
      <c r="AI73" s="218" t="e">
        <f>#REF!+#REF!+AI76+#REF!+#REF!</f>
        <v>#REF!</v>
      </c>
      <c r="AJ73" s="218" t="e">
        <f>#REF!+#REF!+AJ76+#REF!+#REF!</f>
        <v>#REF!</v>
      </c>
      <c r="AK73" s="218" t="e">
        <f>#REF!+#REF!+AK76+#REF!+#REF!</f>
        <v>#REF!</v>
      </c>
      <c r="AL73" s="218" t="e">
        <f>#REF!+#REF!+AL76+#REF!+#REF!</f>
        <v>#REF!</v>
      </c>
      <c r="AM73" s="218" t="e">
        <f>#REF!+#REF!+AM76+#REF!+#REF!</f>
        <v>#REF!</v>
      </c>
      <c r="AN73" s="218" t="e">
        <f>#REF!+#REF!+AN76+#REF!+#REF!</f>
        <v>#REF!</v>
      </c>
      <c r="AO73" s="218" t="e">
        <f>#REF!+#REF!+AO76+#REF!+#REF!</f>
        <v>#REF!</v>
      </c>
      <c r="AP73" s="294"/>
      <c r="AQ73" s="223">
        <f>AQ76</f>
        <v>0</v>
      </c>
      <c r="AR73" s="257">
        <f>AR79+AR80</f>
        <v>0</v>
      </c>
      <c r="AS73" s="257">
        <f aca="true" t="shared" si="6" ref="AS73:AX73">AS79+AS80</f>
        <v>0</v>
      </c>
      <c r="AT73" s="257">
        <f t="shared" si="6"/>
        <v>0</v>
      </c>
      <c r="AU73" s="257">
        <f t="shared" si="6"/>
        <v>0</v>
      </c>
      <c r="AV73" s="257">
        <f t="shared" si="6"/>
        <v>0</v>
      </c>
      <c r="AW73" s="257">
        <f t="shared" si="6"/>
        <v>0</v>
      </c>
      <c r="AX73" s="257">
        <f t="shared" si="6"/>
        <v>0</v>
      </c>
      <c r="AY73" s="257">
        <f>SUM(AR73:AX73)</f>
        <v>0</v>
      </c>
      <c r="AZ73" s="259" t="s">
        <v>151</v>
      </c>
      <c r="BA73" s="131"/>
      <c r="BB73" s="132"/>
      <c r="BC73" s="132"/>
      <c r="BD73" s="133" t="e">
        <f>#REF!+#REF!+BD76+#REF!+#REF!</f>
        <v>#REF!</v>
      </c>
      <c r="BE73" s="133" t="e">
        <f>#REF!+#REF!+BE76+#REF!+#REF!</f>
        <v>#REF!</v>
      </c>
      <c r="BF73" s="133" t="e">
        <f>#REF!+#REF!+BF76+#REF!+#REF!</f>
        <v>#REF!</v>
      </c>
      <c r="BG73" s="133" t="e">
        <f>#REF!+#REF!+BG76+#REF!+#REF!</f>
        <v>#REF!</v>
      </c>
      <c r="BH73" s="133" t="e">
        <f>#REF!+#REF!+BH76+#REF!+#REF!</f>
        <v>#REF!</v>
      </c>
      <c r="BI73" s="133" t="e">
        <f>#REF!+#REF!+BI76+#REF!+#REF!</f>
        <v>#REF!</v>
      </c>
      <c r="BJ73" s="133" t="e">
        <f>#REF!+#REF!+BJ76+#REF!+#REF!</f>
        <v>#REF!</v>
      </c>
      <c r="BK73" s="133" t="e">
        <f>#REF!+#REF!+BK76+#REF!+#REF!</f>
        <v>#REF!</v>
      </c>
      <c r="BL73" s="133" t="e">
        <f>#REF!+#REF!+BL76+#REF!+#REF!</f>
        <v>#REF!</v>
      </c>
      <c r="BM73" s="133" t="e">
        <f>#REF!+#REF!+BM76+#REF!+#REF!</f>
        <v>#REF!</v>
      </c>
      <c r="BN73" s="133" t="e">
        <f>#REF!+#REF!+BN76+#REF!+#REF!</f>
        <v>#REF!</v>
      </c>
      <c r="BO73" s="133" t="e">
        <f>#REF!+#REF!+BO76+#REF!+#REF!</f>
        <v>#REF!</v>
      </c>
      <c r="BP73" s="133" t="e">
        <f>#REF!+#REF!+BP76+#REF!+#REF!</f>
        <v>#REF!</v>
      </c>
      <c r="BQ73" s="133" t="e">
        <f>#REF!+#REF!+BQ76+#REF!+#REF!</f>
        <v>#REF!</v>
      </c>
      <c r="BR73" s="133" t="e">
        <f>#REF!+#REF!+BR76+#REF!+#REF!</f>
        <v>#REF!</v>
      </c>
      <c r="BS73" s="133" t="e">
        <f>#REF!+#REF!+BS76+#REF!+#REF!</f>
        <v>#REF!</v>
      </c>
      <c r="BT73" s="133" t="e">
        <f>#REF!+#REF!+BT76+#REF!+#REF!</f>
        <v>#REF!</v>
      </c>
      <c r="BU73" s="137"/>
      <c r="BV73" s="189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</row>
    <row r="74" spans="1:124" s="3" customFormat="1" ht="31.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  <c r="S74" s="179"/>
      <c r="T74" s="179"/>
      <c r="U74" s="179">
        <v>0</v>
      </c>
      <c r="V74" s="179">
        <v>2</v>
      </c>
      <c r="W74" s="179">
        <v>0</v>
      </c>
      <c r="X74" s="179">
        <v>0</v>
      </c>
      <c r="Y74" s="179">
        <v>0</v>
      </c>
      <c r="Z74" s="179">
        <v>0</v>
      </c>
      <c r="AA74" s="179">
        <v>1</v>
      </c>
      <c r="AB74" s="215" t="s">
        <v>112</v>
      </c>
      <c r="AC74" s="217" t="s">
        <v>58</v>
      </c>
      <c r="AD74" s="218"/>
      <c r="AE74" s="218"/>
      <c r="AF74" s="218"/>
      <c r="AG74" s="218"/>
      <c r="AH74" s="218"/>
      <c r="AI74" s="218">
        <v>70</v>
      </c>
      <c r="AJ74" s="218"/>
      <c r="AK74" s="218"/>
      <c r="AL74" s="219"/>
      <c r="AM74" s="219"/>
      <c r="AN74" s="219"/>
      <c r="AO74" s="219"/>
      <c r="AP74" s="294"/>
      <c r="AQ74" s="222" t="s">
        <v>57</v>
      </c>
      <c r="AR74" s="227">
        <v>0</v>
      </c>
      <c r="AS74" s="227">
        <v>0</v>
      </c>
      <c r="AT74" s="227">
        <v>0</v>
      </c>
      <c r="AU74" s="227">
        <v>0</v>
      </c>
      <c r="AV74" s="227">
        <v>0</v>
      </c>
      <c r="AW74" s="227"/>
      <c r="AX74" s="227">
        <v>0</v>
      </c>
      <c r="AY74" s="228">
        <v>0</v>
      </c>
      <c r="AZ74" s="221" t="s">
        <v>151</v>
      </c>
      <c r="BA74" s="85"/>
      <c r="BB74" s="42"/>
      <c r="BC74" s="8"/>
      <c r="BD74" s="24">
        <v>70</v>
      </c>
      <c r="BE74" s="26"/>
      <c r="BF74" s="26"/>
      <c r="BG74" s="26"/>
      <c r="BH74" s="26"/>
      <c r="BI74" s="26"/>
      <c r="BJ74" s="24">
        <v>65</v>
      </c>
      <c r="BK74" s="26"/>
      <c r="BL74" s="26"/>
      <c r="BM74" s="24">
        <v>60</v>
      </c>
      <c r="BN74" s="26"/>
      <c r="BO74" s="26"/>
      <c r="BP74" s="24">
        <v>55</v>
      </c>
      <c r="BQ74" s="26"/>
      <c r="BR74" s="24">
        <v>50</v>
      </c>
      <c r="BS74" s="26"/>
      <c r="BT74" s="24">
        <v>45</v>
      </c>
      <c r="BU74" s="78"/>
      <c r="BV74" s="191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</row>
    <row r="75" spans="1:124" s="3" customFormat="1" ht="31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9"/>
      <c r="S75" s="179"/>
      <c r="T75" s="179"/>
      <c r="U75" s="179">
        <v>0</v>
      </c>
      <c r="V75" s="179">
        <v>2</v>
      </c>
      <c r="W75" s="179">
        <v>0</v>
      </c>
      <c r="X75" s="179">
        <v>0</v>
      </c>
      <c r="Y75" s="179">
        <v>0</v>
      </c>
      <c r="Z75" s="179">
        <v>0</v>
      </c>
      <c r="AA75" s="179">
        <v>2</v>
      </c>
      <c r="AB75" s="215" t="s">
        <v>131</v>
      </c>
      <c r="AC75" s="217" t="s">
        <v>86</v>
      </c>
      <c r="AD75" s="218"/>
      <c r="AE75" s="218"/>
      <c r="AF75" s="218"/>
      <c r="AG75" s="218"/>
      <c r="AH75" s="218"/>
      <c r="AI75" s="218">
        <v>500000</v>
      </c>
      <c r="AJ75" s="218"/>
      <c r="AK75" s="218"/>
      <c r="AL75" s="219"/>
      <c r="AM75" s="219"/>
      <c r="AN75" s="219"/>
      <c r="AO75" s="219"/>
      <c r="AP75" s="294"/>
      <c r="AQ75" s="222" t="s">
        <v>57</v>
      </c>
      <c r="AR75" s="223">
        <v>483.1</v>
      </c>
      <c r="AS75" s="220">
        <v>400</v>
      </c>
      <c r="AT75" s="220">
        <v>0</v>
      </c>
      <c r="AU75" s="220">
        <v>0</v>
      </c>
      <c r="AV75" s="220">
        <v>0</v>
      </c>
      <c r="AW75" s="223"/>
      <c r="AX75" s="223">
        <v>0</v>
      </c>
      <c r="AY75" s="223">
        <f aca="true" t="shared" si="7" ref="AY75:AY80">SUM(AR75:AX75)</f>
        <v>883.1</v>
      </c>
      <c r="AZ75" s="221" t="s">
        <v>151</v>
      </c>
      <c r="BA75" s="85"/>
      <c r="BB75" s="42"/>
      <c r="BC75" s="8"/>
      <c r="BD75" s="24">
        <v>500000</v>
      </c>
      <c r="BE75" s="26"/>
      <c r="BF75" s="26"/>
      <c r="BG75" s="26"/>
      <c r="BH75" s="26"/>
      <c r="BI75" s="26"/>
      <c r="BJ75" s="24">
        <v>475000</v>
      </c>
      <c r="BK75" s="26"/>
      <c r="BL75" s="26"/>
      <c r="BM75" s="24">
        <v>450000</v>
      </c>
      <c r="BN75" s="26"/>
      <c r="BO75" s="26"/>
      <c r="BP75" s="24">
        <v>425000</v>
      </c>
      <c r="BQ75" s="26"/>
      <c r="BR75" s="24">
        <v>400000</v>
      </c>
      <c r="BS75" s="26"/>
      <c r="BT75" s="24">
        <v>375000</v>
      </c>
      <c r="BU75" s="78"/>
      <c r="BV75" s="191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</row>
    <row r="76" spans="1:124" s="5" customFormat="1" ht="63" hidden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0</v>
      </c>
      <c r="V76" s="179">
        <v>2</v>
      </c>
      <c r="W76" s="179">
        <v>0</v>
      </c>
      <c r="X76" s="179">
        <v>0</v>
      </c>
      <c r="Y76" s="179">
        <v>5</v>
      </c>
      <c r="Z76" s="179">
        <v>0</v>
      </c>
      <c r="AA76" s="179">
        <v>0</v>
      </c>
      <c r="AB76" s="213" t="s">
        <v>23</v>
      </c>
      <c r="AC76" s="217" t="s">
        <v>84</v>
      </c>
      <c r="AD76" s="218">
        <v>437277</v>
      </c>
      <c r="AE76" s="218">
        <v>463521</v>
      </c>
      <c r="AF76" s="218">
        <v>463521</v>
      </c>
      <c r="AG76" s="218">
        <v>434001</v>
      </c>
      <c r="AH76" s="218"/>
      <c r="AI76" s="218">
        <f>AG76</f>
        <v>434001</v>
      </c>
      <c r="AJ76" s="218"/>
      <c r="AK76" s="218"/>
      <c r="AL76" s="219"/>
      <c r="AM76" s="219">
        <v>0</v>
      </c>
      <c r="AN76" s="219"/>
      <c r="AO76" s="219"/>
      <c r="AP76" s="294"/>
      <c r="AQ76" s="220"/>
      <c r="AR76" s="223"/>
      <c r="AS76" s="220"/>
      <c r="AT76" s="220"/>
      <c r="AU76" s="220"/>
      <c r="AV76" s="220"/>
      <c r="AW76" s="220"/>
      <c r="AX76" s="220"/>
      <c r="AY76" s="223">
        <f t="shared" si="7"/>
        <v>0</v>
      </c>
      <c r="AZ76" s="222" t="s">
        <v>40</v>
      </c>
      <c r="BA76" s="88"/>
      <c r="BB76" s="10"/>
      <c r="BC76" s="10"/>
      <c r="BD76" s="33">
        <f>AI76</f>
        <v>434001</v>
      </c>
      <c r="BE76" s="34"/>
      <c r="BF76" s="34"/>
      <c r="BG76" s="34"/>
      <c r="BH76" s="34"/>
      <c r="BI76" s="34"/>
      <c r="BJ76" s="34">
        <f>BD76</f>
        <v>434001</v>
      </c>
      <c r="BK76" s="34"/>
      <c r="BL76" s="34"/>
      <c r="BM76" s="34">
        <f>BJ76</f>
        <v>434001</v>
      </c>
      <c r="BN76" s="34"/>
      <c r="BO76" s="34"/>
      <c r="BP76" s="34">
        <v>434001</v>
      </c>
      <c r="BQ76" s="34"/>
      <c r="BR76" s="34">
        <v>434001</v>
      </c>
      <c r="BS76" s="34"/>
      <c r="BT76" s="34">
        <v>434001</v>
      </c>
      <c r="BU76" s="79"/>
      <c r="BV76" s="189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</row>
    <row r="77" spans="1:124" s="3" customFormat="1" ht="47.25" customHeight="1" hidden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/>
      <c r="S77" s="179"/>
      <c r="T77" s="179"/>
      <c r="U77" s="179">
        <v>0</v>
      </c>
      <c r="V77" s="179">
        <v>2</v>
      </c>
      <c r="W77" s="179">
        <v>0</v>
      </c>
      <c r="X77" s="179">
        <v>0</v>
      </c>
      <c r="Y77" s="179">
        <v>5</v>
      </c>
      <c r="Z77" s="179">
        <v>0</v>
      </c>
      <c r="AA77" s="179">
        <v>1</v>
      </c>
      <c r="AB77" s="216" t="s">
        <v>24</v>
      </c>
      <c r="AC77" s="217" t="s">
        <v>58</v>
      </c>
      <c r="AD77" s="218"/>
      <c r="AE77" s="218"/>
      <c r="AF77" s="218"/>
      <c r="AG77" s="218"/>
      <c r="AH77" s="218"/>
      <c r="AI77" s="218">
        <v>30</v>
      </c>
      <c r="AJ77" s="218"/>
      <c r="AK77" s="218"/>
      <c r="AL77" s="219"/>
      <c r="AM77" s="219"/>
      <c r="AN77" s="219"/>
      <c r="AO77" s="219"/>
      <c r="AP77" s="294"/>
      <c r="AQ77" s="222" t="s">
        <v>57</v>
      </c>
      <c r="AR77" s="227"/>
      <c r="AS77" s="227"/>
      <c r="AT77" s="227"/>
      <c r="AU77" s="227"/>
      <c r="AV77" s="227"/>
      <c r="AW77" s="227"/>
      <c r="AX77" s="227"/>
      <c r="AY77" s="223">
        <f t="shared" si="7"/>
        <v>0</v>
      </c>
      <c r="AZ77" s="222" t="s">
        <v>42</v>
      </c>
      <c r="BA77" s="85"/>
      <c r="BB77" s="42"/>
      <c r="BC77" s="8"/>
      <c r="BD77" s="24">
        <v>30</v>
      </c>
      <c r="BE77" s="26"/>
      <c r="BF77" s="26"/>
      <c r="BG77" s="26"/>
      <c r="BH77" s="26"/>
      <c r="BI77" s="26"/>
      <c r="BJ77" s="24">
        <v>30</v>
      </c>
      <c r="BK77" s="26"/>
      <c r="BL77" s="26"/>
      <c r="BM77" s="24">
        <v>30</v>
      </c>
      <c r="BN77" s="26"/>
      <c r="BO77" s="26"/>
      <c r="BP77" s="24">
        <v>30</v>
      </c>
      <c r="BQ77" s="26"/>
      <c r="BR77" s="24">
        <v>30</v>
      </c>
      <c r="BS77" s="26"/>
      <c r="BT77" s="24">
        <v>30</v>
      </c>
      <c r="BU77" s="78"/>
      <c r="BV77" s="191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</row>
    <row r="78" spans="1:124" s="3" customFormat="1" ht="47.25" customHeight="1" hidden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9"/>
      <c r="T78" s="179"/>
      <c r="U78" s="179">
        <v>0</v>
      </c>
      <c r="V78" s="179">
        <v>2</v>
      </c>
      <c r="W78" s="179">
        <v>0</v>
      </c>
      <c r="X78" s="179">
        <v>0</v>
      </c>
      <c r="Y78" s="179">
        <v>5</v>
      </c>
      <c r="Z78" s="179">
        <v>0</v>
      </c>
      <c r="AA78" s="179">
        <v>2</v>
      </c>
      <c r="AB78" s="216" t="s">
        <v>81</v>
      </c>
      <c r="AC78" s="217" t="s">
        <v>89</v>
      </c>
      <c r="AD78" s="218"/>
      <c r="AE78" s="218"/>
      <c r="AF78" s="218"/>
      <c r="AG78" s="218"/>
      <c r="AH78" s="218"/>
      <c r="AI78" s="218">
        <v>316</v>
      </c>
      <c r="AJ78" s="218"/>
      <c r="AK78" s="218"/>
      <c r="AL78" s="219"/>
      <c r="AM78" s="219"/>
      <c r="AN78" s="219"/>
      <c r="AO78" s="219"/>
      <c r="AP78" s="294"/>
      <c r="AQ78" s="222" t="s">
        <v>57</v>
      </c>
      <c r="AR78" s="239"/>
      <c r="AS78" s="239"/>
      <c r="AT78" s="239"/>
      <c r="AU78" s="239"/>
      <c r="AV78" s="239"/>
      <c r="AW78" s="239"/>
      <c r="AX78" s="239"/>
      <c r="AY78" s="223">
        <f t="shared" si="7"/>
        <v>0</v>
      </c>
      <c r="AZ78" s="222" t="s">
        <v>42</v>
      </c>
      <c r="BA78" s="85"/>
      <c r="BB78" s="42"/>
      <c r="BC78" s="8"/>
      <c r="BD78" s="24">
        <v>316</v>
      </c>
      <c r="BE78" s="26"/>
      <c r="BF78" s="26"/>
      <c r="BG78" s="26"/>
      <c r="BH78" s="26"/>
      <c r="BI78" s="26"/>
      <c r="BJ78" s="24">
        <v>316</v>
      </c>
      <c r="BK78" s="26"/>
      <c r="BL78" s="26"/>
      <c r="BM78" s="24">
        <v>316</v>
      </c>
      <c r="BN78" s="26"/>
      <c r="BO78" s="26"/>
      <c r="BP78" s="24">
        <v>316</v>
      </c>
      <c r="BQ78" s="26"/>
      <c r="BR78" s="24">
        <v>316</v>
      </c>
      <c r="BS78" s="26"/>
      <c r="BT78" s="24">
        <v>316</v>
      </c>
      <c r="BU78" s="78"/>
      <c r="BV78" s="191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</row>
    <row r="79" spans="1:124" s="117" customFormat="1" ht="15.75">
      <c r="A79" s="233">
        <v>5</v>
      </c>
      <c r="B79" s="233">
        <v>9</v>
      </c>
      <c r="C79" s="233">
        <v>2</v>
      </c>
      <c r="D79" s="233">
        <v>0</v>
      </c>
      <c r="E79" s="233">
        <v>0</v>
      </c>
      <c r="F79" s="233">
        <v>0</v>
      </c>
      <c r="G79" s="233">
        <v>0</v>
      </c>
      <c r="H79" s="233">
        <v>1</v>
      </c>
      <c r="I79" s="233">
        <v>3</v>
      </c>
      <c r="J79" s="233">
        <v>2</v>
      </c>
      <c r="K79" s="233">
        <v>0</v>
      </c>
      <c r="L79" s="233">
        <v>1</v>
      </c>
      <c r="M79" s="233">
        <v>2</v>
      </c>
      <c r="N79" s="277">
        <v>0</v>
      </c>
      <c r="O79" s="233">
        <v>0</v>
      </c>
      <c r="P79" s="233">
        <v>1</v>
      </c>
      <c r="Q79" s="233">
        <v>0</v>
      </c>
      <c r="R79" s="179"/>
      <c r="S79" s="179"/>
      <c r="T79" s="179"/>
      <c r="U79" s="179">
        <v>0</v>
      </c>
      <c r="V79" s="179">
        <v>2</v>
      </c>
      <c r="W79" s="179">
        <v>0</v>
      </c>
      <c r="X79" s="179">
        <v>0</v>
      </c>
      <c r="Y79" s="179">
        <v>6</v>
      </c>
      <c r="Z79" s="179">
        <v>0</v>
      </c>
      <c r="AA79" s="179">
        <v>0</v>
      </c>
      <c r="AB79" s="213" t="s">
        <v>127</v>
      </c>
      <c r="AC79" s="217" t="s">
        <v>85</v>
      </c>
      <c r="AD79" s="218"/>
      <c r="AE79" s="218"/>
      <c r="AF79" s="218"/>
      <c r="AG79" s="218"/>
      <c r="AH79" s="218"/>
      <c r="AI79" s="218">
        <v>1</v>
      </c>
      <c r="AJ79" s="218"/>
      <c r="AK79" s="218"/>
      <c r="AL79" s="219"/>
      <c r="AM79" s="219"/>
      <c r="AN79" s="219"/>
      <c r="AO79" s="219"/>
      <c r="AP79" s="294"/>
      <c r="AQ79" s="222" t="s">
        <v>57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/>
      <c r="AX79" s="223">
        <v>0</v>
      </c>
      <c r="AY79" s="223">
        <f t="shared" si="7"/>
        <v>0</v>
      </c>
      <c r="AZ79" s="221" t="s">
        <v>151</v>
      </c>
      <c r="BA79" s="112"/>
      <c r="BB79" s="113"/>
      <c r="BC79" s="113"/>
      <c r="BD79" s="118">
        <v>1</v>
      </c>
      <c r="BE79" s="114"/>
      <c r="BF79" s="114"/>
      <c r="BG79" s="114"/>
      <c r="BH79" s="114"/>
      <c r="BI79" s="114"/>
      <c r="BJ79" s="118">
        <v>1</v>
      </c>
      <c r="BK79" s="114"/>
      <c r="BL79" s="114"/>
      <c r="BM79" s="118">
        <v>1</v>
      </c>
      <c r="BN79" s="114"/>
      <c r="BO79" s="114"/>
      <c r="BP79" s="118">
        <v>1</v>
      </c>
      <c r="BQ79" s="114"/>
      <c r="BR79" s="118">
        <v>1</v>
      </c>
      <c r="BS79" s="114"/>
      <c r="BT79" s="118">
        <v>1</v>
      </c>
      <c r="BU79" s="119"/>
      <c r="BV79" s="191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</row>
    <row r="80" spans="1:124" s="117" customFormat="1" ht="15.75">
      <c r="A80" s="233">
        <v>5</v>
      </c>
      <c r="B80" s="233">
        <v>9</v>
      </c>
      <c r="C80" s="233">
        <v>2</v>
      </c>
      <c r="D80" s="233">
        <v>0</v>
      </c>
      <c r="E80" s="233">
        <v>5</v>
      </c>
      <c r="F80" s="233">
        <v>0</v>
      </c>
      <c r="G80" s="233">
        <v>2</v>
      </c>
      <c r="H80" s="233">
        <v>1</v>
      </c>
      <c r="I80" s="233">
        <v>3</v>
      </c>
      <c r="J80" s="233">
        <v>2</v>
      </c>
      <c r="K80" s="233">
        <v>0</v>
      </c>
      <c r="L80" s="233">
        <v>1</v>
      </c>
      <c r="M80" s="233">
        <v>2</v>
      </c>
      <c r="N80" s="277">
        <v>0</v>
      </c>
      <c r="O80" s="233">
        <v>0</v>
      </c>
      <c r="P80" s="233">
        <v>2</v>
      </c>
      <c r="Q80" s="233">
        <v>0</v>
      </c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213" t="s">
        <v>129</v>
      </c>
      <c r="AC80" s="217" t="s">
        <v>85</v>
      </c>
      <c r="AD80" s="218"/>
      <c r="AE80" s="218"/>
      <c r="AF80" s="218"/>
      <c r="AG80" s="218"/>
      <c r="AH80" s="218"/>
      <c r="AI80" s="218"/>
      <c r="AJ80" s="218"/>
      <c r="AK80" s="218"/>
      <c r="AL80" s="219"/>
      <c r="AM80" s="219"/>
      <c r="AN80" s="219"/>
      <c r="AO80" s="219"/>
      <c r="AP80" s="294"/>
      <c r="AQ80" s="222"/>
      <c r="AR80" s="223">
        <v>0</v>
      </c>
      <c r="AS80" s="223">
        <v>0</v>
      </c>
      <c r="AT80" s="223">
        <v>0</v>
      </c>
      <c r="AU80" s="223">
        <v>0</v>
      </c>
      <c r="AV80" s="223">
        <v>0</v>
      </c>
      <c r="AW80" s="223"/>
      <c r="AX80" s="223">
        <v>0</v>
      </c>
      <c r="AY80" s="223">
        <f t="shared" si="7"/>
        <v>0</v>
      </c>
      <c r="AZ80" s="221" t="s">
        <v>151</v>
      </c>
      <c r="BA80" s="112"/>
      <c r="BB80" s="113"/>
      <c r="BC80" s="113"/>
      <c r="BD80" s="118"/>
      <c r="BE80" s="114"/>
      <c r="BF80" s="114"/>
      <c r="BG80" s="114"/>
      <c r="BH80" s="114"/>
      <c r="BI80" s="114"/>
      <c r="BJ80" s="118"/>
      <c r="BK80" s="114"/>
      <c r="BL80" s="114"/>
      <c r="BM80" s="118"/>
      <c r="BN80" s="114"/>
      <c r="BO80" s="114"/>
      <c r="BP80" s="118"/>
      <c r="BQ80" s="114"/>
      <c r="BR80" s="118"/>
      <c r="BS80" s="114"/>
      <c r="BT80" s="118"/>
      <c r="BU80" s="119"/>
      <c r="BV80" s="191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</row>
    <row r="81" spans="1:124" s="117" customFormat="1" ht="34.5" customHeight="1">
      <c r="A81" s="233">
        <v>5</v>
      </c>
      <c r="B81" s="233">
        <v>9</v>
      </c>
      <c r="C81" s="233">
        <v>2</v>
      </c>
      <c r="D81" s="233">
        <v>0</v>
      </c>
      <c r="E81" s="233">
        <v>0</v>
      </c>
      <c r="F81" s="233">
        <v>0</v>
      </c>
      <c r="G81" s="233">
        <v>0</v>
      </c>
      <c r="H81" s="233">
        <v>1</v>
      </c>
      <c r="I81" s="233">
        <v>3</v>
      </c>
      <c r="J81" s="233">
        <v>2</v>
      </c>
      <c r="K81" s="233">
        <v>0</v>
      </c>
      <c r="L81" s="233">
        <v>1</v>
      </c>
      <c r="M81" s="233">
        <v>2</v>
      </c>
      <c r="N81" s="277">
        <v>0</v>
      </c>
      <c r="O81" s="233">
        <v>0</v>
      </c>
      <c r="P81" s="233">
        <v>4</v>
      </c>
      <c r="Q81" s="233">
        <v>0</v>
      </c>
      <c r="R81" s="179"/>
      <c r="S81" s="179"/>
      <c r="T81" s="179"/>
      <c r="U81" s="179">
        <v>0</v>
      </c>
      <c r="V81" s="179">
        <v>2</v>
      </c>
      <c r="W81" s="179">
        <v>0</v>
      </c>
      <c r="X81" s="179">
        <v>0</v>
      </c>
      <c r="Y81" s="179">
        <v>7</v>
      </c>
      <c r="Z81" s="179">
        <v>0</v>
      </c>
      <c r="AA81" s="179">
        <v>0</v>
      </c>
      <c r="AB81" s="213" t="s">
        <v>128</v>
      </c>
      <c r="AC81" s="217" t="s">
        <v>55</v>
      </c>
      <c r="AD81" s="218"/>
      <c r="AE81" s="218"/>
      <c r="AF81" s="218"/>
      <c r="AG81" s="218"/>
      <c r="AH81" s="218"/>
      <c r="AI81" s="218">
        <v>1</v>
      </c>
      <c r="AJ81" s="218"/>
      <c r="AK81" s="218"/>
      <c r="AL81" s="219"/>
      <c r="AM81" s="219"/>
      <c r="AN81" s="219"/>
      <c r="AO81" s="219"/>
      <c r="AP81" s="294"/>
      <c r="AQ81" s="222" t="s">
        <v>57</v>
      </c>
      <c r="AR81" s="217" t="s">
        <v>103</v>
      </c>
      <c r="AS81" s="217" t="s">
        <v>103</v>
      </c>
      <c r="AT81" s="217" t="s">
        <v>103</v>
      </c>
      <c r="AU81" s="217" t="s">
        <v>103</v>
      </c>
      <c r="AV81" s="217" t="s">
        <v>104</v>
      </c>
      <c r="AW81" s="217"/>
      <c r="AX81" s="217" t="s">
        <v>103</v>
      </c>
      <c r="AY81" s="217" t="s">
        <v>103</v>
      </c>
      <c r="AZ81" s="221" t="s">
        <v>151</v>
      </c>
      <c r="BA81" s="112"/>
      <c r="BB81" s="113"/>
      <c r="BC81" s="113"/>
      <c r="BD81" s="118">
        <v>1</v>
      </c>
      <c r="BE81" s="114"/>
      <c r="BF81" s="114"/>
      <c r="BG81" s="114"/>
      <c r="BH81" s="114"/>
      <c r="BI81" s="114"/>
      <c r="BJ81" s="118">
        <v>1</v>
      </c>
      <c r="BK81" s="114"/>
      <c r="BL81" s="114"/>
      <c r="BM81" s="118">
        <v>1</v>
      </c>
      <c r="BN81" s="114"/>
      <c r="BO81" s="114"/>
      <c r="BP81" s="118">
        <v>1</v>
      </c>
      <c r="BQ81" s="114"/>
      <c r="BR81" s="118">
        <v>1</v>
      </c>
      <c r="BS81" s="114"/>
      <c r="BT81" s="118">
        <v>1</v>
      </c>
      <c r="BU81" s="119"/>
      <c r="BV81" s="191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</row>
    <row r="82" spans="1:124" s="117" customFormat="1" ht="31.5" hidden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9"/>
      <c r="S82" s="179"/>
      <c r="T82" s="179"/>
      <c r="U82" s="179">
        <v>0</v>
      </c>
      <c r="V82" s="179">
        <v>2</v>
      </c>
      <c r="W82" s="179">
        <v>0</v>
      </c>
      <c r="X82" s="179">
        <v>0</v>
      </c>
      <c r="Y82" s="179">
        <v>9</v>
      </c>
      <c r="Z82" s="179">
        <v>0</v>
      </c>
      <c r="AA82" s="179">
        <v>0</v>
      </c>
      <c r="AB82" s="213" t="s">
        <v>25</v>
      </c>
      <c r="AC82" s="217" t="s">
        <v>55</v>
      </c>
      <c r="AD82" s="218"/>
      <c r="AE82" s="218"/>
      <c r="AF82" s="218"/>
      <c r="AG82" s="218"/>
      <c r="AH82" s="218"/>
      <c r="AI82" s="218"/>
      <c r="AJ82" s="218"/>
      <c r="AK82" s="218"/>
      <c r="AL82" s="219"/>
      <c r="AM82" s="219"/>
      <c r="AN82" s="219"/>
      <c r="AO82" s="219"/>
      <c r="AP82" s="294"/>
      <c r="AQ82" s="222" t="s">
        <v>57</v>
      </c>
      <c r="AR82" s="217"/>
      <c r="AS82" s="217"/>
      <c r="AT82" s="217"/>
      <c r="AU82" s="217"/>
      <c r="AV82" s="217"/>
      <c r="AW82" s="217"/>
      <c r="AX82" s="217"/>
      <c r="AY82" s="217"/>
      <c r="AZ82" s="222" t="s">
        <v>40</v>
      </c>
      <c r="BA82" s="112"/>
      <c r="BB82" s="113"/>
      <c r="BC82" s="113"/>
      <c r="BD82" s="118"/>
      <c r="BE82" s="114"/>
      <c r="BF82" s="114"/>
      <c r="BG82" s="114"/>
      <c r="BH82" s="114"/>
      <c r="BI82" s="114"/>
      <c r="BJ82" s="118"/>
      <c r="BK82" s="114"/>
      <c r="BL82" s="114"/>
      <c r="BM82" s="118"/>
      <c r="BN82" s="114"/>
      <c r="BO82" s="114"/>
      <c r="BP82" s="118"/>
      <c r="BQ82" s="114"/>
      <c r="BR82" s="118"/>
      <c r="BS82" s="114"/>
      <c r="BT82" s="118"/>
      <c r="BU82" s="119"/>
      <c r="BV82" s="191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</row>
    <row r="83" spans="1:124" s="3" customFormat="1" ht="31.5" customHeight="1" hidden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9"/>
      <c r="S83" s="179"/>
      <c r="T83" s="179"/>
      <c r="U83" s="179">
        <v>0</v>
      </c>
      <c r="V83" s="179">
        <v>2</v>
      </c>
      <c r="W83" s="179">
        <v>0</v>
      </c>
      <c r="X83" s="179">
        <v>0</v>
      </c>
      <c r="Y83" s="179">
        <v>9</v>
      </c>
      <c r="Z83" s="179">
        <v>0</v>
      </c>
      <c r="AA83" s="179">
        <v>1</v>
      </c>
      <c r="AB83" s="214" t="s">
        <v>26</v>
      </c>
      <c r="AC83" s="217" t="s">
        <v>58</v>
      </c>
      <c r="AD83" s="218"/>
      <c r="AE83" s="218"/>
      <c r="AF83" s="218"/>
      <c r="AG83" s="218"/>
      <c r="AH83" s="218"/>
      <c r="AI83" s="218"/>
      <c r="AJ83" s="218"/>
      <c r="AK83" s="218"/>
      <c r="AL83" s="219"/>
      <c r="AM83" s="219"/>
      <c r="AN83" s="219"/>
      <c r="AO83" s="219"/>
      <c r="AP83" s="294"/>
      <c r="AQ83" s="222" t="s">
        <v>57</v>
      </c>
      <c r="AR83" s="227"/>
      <c r="AS83" s="227"/>
      <c r="AT83" s="227"/>
      <c r="AU83" s="227"/>
      <c r="AV83" s="227"/>
      <c r="AW83" s="227"/>
      <c r="AX83" s="227"/>
      <c r="AY83" s="227"/>
      <c r="AZ83" s="227" t="s">
        <v>42</v>
      </c>
      <c r="BA83" s="85"/>
      <c r="BB83" s="8"/>
      <c r="BC83" s="8"/>
      <c r="BD83" s="8"/>
      <c r="BE83" s="8"/>
      <c r="BF83" s="111"/>
      <c r="BG83" s="8"/>
      <c r="BH83" s="8"/>
      <c r="BI83" s="25">
        <v>10.2</v>
      </c>
      <c r="BJ83" s="8"/>
      <c r="BK83" s="8"/>
      <c r="BL83" s="25">
        <v>10.2</v>
      </c>
      <c r="BM83" s="8"/>
      <c r="BN83" s="25">
        <v>10.2</v>
      </c>
      <c r="BO83" s="25">
        <v>10.2</v>
      </c>
      <c r="BP83" s="8"/>
      <c r="BQ83" s="25">
        <v>10.2</v>
      </c>
      <c r="BR83" s="24"/>
      <c r="BS83" s="26"/>
      <c r="BT83" s="24"/>
      <c r="BU83" s="78"/>
      <c r="BV83" s="191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</row>
    <row r="84" spans="1:124" s="3" customFormat="1" ht="47.25" hidden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179"/>
      <c r="T84" s="179"/>
      <c r="U84" s="179">
        <v>0</v>
      </c>
      <c r="V84" s="179">
        <v>2</v>
      </c>
      <c r="W84" s="179">
        <v>0</v>
      </c>
      <c r="X84" s="179">
        <v>0</v>
      </c>
      <c r="Y84" s="179">
        <v>9</v>
      </c>
      <c r="Z84" s="179">
        <v>0</v>
      </c>
      <c r="AA84" s="179">
        <v>3</v>
      </c>
      <c r="AB84" s="214" t="s">
        <v>27</v>
      </c>
      <c r="AC84" s="217" t="s">
        <v>58</v>
      </c>
      <c r="AD84" s="218"/>
      <c r="AE84" s="218"/>
      <c r="AF84" s="218"/>
      <c r="AG84" s="218"/>
      <c r="AH84" s="218"/>
      <c r="AI84" s="218"/>
      <c r="AJ84" s="218"/>
      <c r="AK84" s="218"/>
      <c r="AL84" s="219"/>
      <c r="AM84" s="219"/>
      <c r="AN84" s="219"/>
      <c r="AO84" s="219"/>
      <c r="AP84" s="294"/>
      <c r="AQ84" s="222" t="s">
        <v>57</v>
      </c>
      <c r="AR84" s="227"/>
      <c r="AS84" s="227"/>
      <c r="AT84" s="227"/>
      <c r="AU84" s="227"/>
      <c r="AV84" s="227"/>
      <c r="AW84" s="227"/>
      <c r="AX84" s="227"/>
      <c r="AY84" s="228"/>
      <c r="AZ84" s="222" t="s">
        <v>43</v>
      </c>
      <c r="BA84" s="85"/>
      <c r="BB84" s="42"/>
      <c r="BC84" s="8"/>
      <c r="BD84" s="24"/>
      <c r="BE84" s="26"/>
      <c r="BF84" s="26"/>
      <c r="BG84" s="26"/>
      <c r="BH84" s="26"/>
      <c r="BI84" s="26"/>
      <c r="BJ84" s="24"/>
      <c r="BK84" s="26"/>
      <c r="BL84" s="26"/>
      <c r="BM84" s="24"/>
      <c r="BN84" s="26"/>
      <c r="BO84" s="26"/>
      <c r="BP84" s="24"/>
      <c r="BQ84" s="26"/>
      <c r="BR84" s="24"/>
      <c r="BS84" s="26"/>
      <c r="BT84" s="24"/>
      <c r="BU84" s="78"/>
      <c r="BV84" s="191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</row>
    <row r="85" spans="1:124" s="3" customFormat="1" ht="31.5">
      <c r="A85" s="253">
        <v>5</v>
      </c>
      <c r="B85" s="253">
        <v>9</v>
      </c>
      <c r="C85" s="253">
        <v>2</v>
      </c>
      <c r="D85" s="253">
        <v>1</v>
      </c>
      <c r="E85" s="253">
        <v>4</v>
      </c>
      <c r="F85" s="253">
        <v>0</v>
      </c>
      <c r="G85" s="253">
        <v>1</v>
      </c>
      <c r="H85" s="253">
        <v>1</v>
      </c>
      <c r="I85" s="253">
        <v>3</v>
      </c>
      <c r="J85" s="253">
        <v>2</v>
      </c>
      <c r="K85" s="253">
        <v>0</v>
      </c>
      <c r="L85" s="253">
        <v>2</v>
      </c>
      <c r="M85" s="253">
        <v>0</v>
      </c>
      <c r="N85" s="262">
        <v>0</v>
      </c>
      <c r="O85" s="253">
        <v>0</v>
      </c>
      <c r="P85" s="253">
        <v>0</v>
      </c>
      <c r="Q85" s="253">
        <v>0</v>
      </c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255" t="s">
        <v>113</v>
      </c>
      <c r="AC85" s="260" t="s">
        <v>57</v>
      </c>
      <c r="AD85" s="263"/>
      <c r="AE85" s="263"/>
      <c r="AF85" s="263"/>
      <c r="AG85" s="263"/>
      <c r="AH85" s="263"/>
      <c r="AI85" s="263"/>
      <c r="AJ85" s="263"/>
      <c r="AK85" s="263"/>
      <c r="AL85" s="264"/>
      <c r="AM85" s="264"/>
      <c r="AN85" s="264"/>
      <c r="AO85" s="264"/>
      <c r="AP85" s="265"/>
      <c r="AQ85" s="261"/>
      <c r="AR85" s="266" t="s">
        <v>57</v>
      </c>
      <c r="AS85" s="266" t="s">
        <v>57</v>
      </c>
      <c r="AT85" s="266" t="s">
        <v>57</v>
      </c>
      <c r="AU85" s="266" t="s">
        <v>57</v>
      </c>
      <c r="AV85" s="266" t="s">
        <v>57</v>
      </c>
      <c r="AW85" s="266"/>
      <c r="AX85" s="266"/>
      <c r="AY85" s="267" t="s">
        <v>57</v>
      </c>
      <c r="AZ85" s="259" t="s">
        <v>151</v>
      </c>
      <c r="BA85" s="85"/>
      <c r="BB85" s="42"/>
      <c r="BC85" s="8"/>
      <c r="BD85" s="24"/>
      <c r="BE85" s="26"/>
      <c r="BF85" s="26"/>
      <c r="BG85" s="26"/>
      <c r="BH85" s="26"/>
      <c r="BI85" s="26"/>
      <c r="BJ85" s="24"/>
      <c r="BK85" s="26"/>
      <c r="BL85" s="26"/>
      <c r="BM85" s="24"/>
      <c r="BN85" s="26"/>
      <c r="BO85" s="26"/>
      <c r="BP85" s="24"/>
      <c r="BQ85" s="26"/>
      <c r="BR85" s="24"/>
      <c r="BS85" s="26"/>
      <c r="BT85" s="24"/>
      <c r="BU85" s="78"/>
      <c r="BV85" s="191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</row>
    <row r="86" spans="1:124" s="3" customFormat="1" ht="31.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213" t="s">
        <v>114</v>
      </c>
      <c r="AC86" s="217" t="s">
        <v>58</v>
      </c>
      <c r="AD86" s="218"/>
      <c r="AE86" s="218"/>
      <c r="AF86" s="218"/>
      <c r="AG86" s="218"/>
      <c r="AH86" s="218"/>
      <c r="AI86" s="218"/>
      <c r="AJ86" s="218"/>
      <c r="AK86" s="218"/>
      <c r="AL86" s="219"/>
      <c r="AM86" s="219"/>
      <c r="AN86" s="219"/>
      <c r="AO86" s="219"/>
      <c r="AP86" s="235"/>
      <c r="AQ86" s="222"/>
      <c r="AR86" s="227">
        <v>100</v>
      </c>
      <c r="AS86" s="227">
        <v>100</v>
      </c>
      <c r="AT86" s="227">
        <v>100</v>
      </c>
      <c r="AU86" s="227">
        <v>100</v>
      </c>
      <c r="AV86" s="227">
        <v>100</v>
      </c>
      <c r="AW86" s="227"/>
      <c r="AX86" s="227">
        <v>100</v>
      </c>
      <c r="AY86" s="228">
        <v>100</v>
      </c>
      <c r="AZ86" s="221" t="s">
        <v>151</v>
      </c>
      <c r="BA86" s="85"/>
      <c r="BB86" s="42"/>
      <c r="BC86" s="8"/>
      <c r="BD86" s="24"/>
      <c r="BE86" s="26"/>
      <c r="BF86" s="26"/>
      <c r="BG86" s="26"/>
      <c r="BH86" s="26"/>
      <c r="BI86" s="26"/>
      <c r="BJ86" s="24"/>
      <c r="BK86" s="26"/>
      <c r="BL86" s="26"/>
      <c r="BM86" s="24"/>
      <c r="BN86" s="26"/>
      <c r="BO86" s="26"/>
      <c r="BP86" s="24"/>
      <c r="BQ86" s="26"/>
      <c r="BR86" s="24"/>
      <c r="BS86" s="26"/>
      <c r="BT86" s="24"/>
      <c r="BU86" s="78"/>
      <c r="BV86" s="191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</row>
    <row r="87" spans="1:124" s="3" customFormat="1" ht="31.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213" t="s">
        <v>115</v>
      </c>
      <c r="AC87" s="217" t="s">
        <v>58</v>
      </c>
      <c r="AD87" s="218"/>
      <c r="AE87" s="218"/>
      <c r="AF87" s="218"/>
      <c r="AG87" s="218"/>
      <c r="AH87" s="218"/>
      <c r="AI87" s="218"/>
      <c r="AJ87" s="218"/>
      <c r="AK87" s="218"/>
      <c r="AL87" s="219"/>
      <c r="AM87" s="219"/>
      <c r="AN87" s="219"/>
      <c r="AO87" s="219"/>
      <c r="AP87" s="235"/>
      <c r="AQ87" s="222"/>
      <c r="AR87" s="227">
        <v>14.1</v>
      </c>
      <c r="AS87" s="227">
        <v>16.4</v>
      </c>
      <c r="AT87" s="227">
        <v>16.4</v>
      </c>
      <c r="AU87" s="227">
        <v>16.4</v>
      </c>
      <c r="AV87" s="227">
        <v>16.4</v>
      </c>
      <c r="AW87" s="227"/>
      <c r="AX87" s="227">
        <v>16.4</v>
      </c>
      <c r="AY87" s="228">
        <v>16.8</v>
      </c>
      <c r="AZ87" s="221" t="s">
        <v>151</v>
      </c>
      <c r="BA87" s="85"/>
      <c r="BB87" s="42"/>
      <c r="BC87" s="8"/>
      <c r="BD87" s="24"/>
      <c r="BE87" s="26"/>
      <c r="BF87" s="26"/>
      <c r="BG87" s="26"/>
      <c r="BH87" s="26"/>
      <c r="BI87" s="26"/>
      <c r="BJ87" s="24"/>
      <c r="BK87" s="26"/>
      <c r="BL87" s="26"/>
      <c r="BM87" s="24"/>
      <c r="BN87" s="26"/>
      <c r="BO87" s="26"/>
      <c r="BP87" s="24"/>
      <c r="BQ87" s="26"/>
      <c r="BR87" s="24"/>
      <c r="BS87" s="26"/>
      <c r="BT87" s="24"/>
      <c r="BU87" s="78"/>
      <c r="BV87" s="191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</row>
    <row r="88" spans="1:124" s="3" customFormat="1" ht="47.25">
      <c r="A88" s="233">
        <v>5</v>
      </c>
      <c r="B88" s="233">
        <v>9</v>
      </c>
      <c r="C88" s="233">
        <v>2</v>
      </c>
      <c r="D88" s="233">
        <v>1</v>
      </c>
      <c r="E88" s="233">
        <v>4</v>
      </c>
      <c r="F88" s="233">
        <v>0</v>
      </c>
      <c r="G88" s="233">
        <v>1</v>
      </c>
      <c r="H88" s="233">
        <v>1</v>
      </c>
      <c r="I88" s="233">
        <v>3</v>
      </c>
      <c r="J88" s="233">
        <v>2</v>
      </c>
      <c r="K88" s="233">
        <v>0</v>
      </c>
      <c r="L88" s="233">
        <v>2</v>
      </c>
      <c r="M88" s="233">
        <v>2</v>
      </c>
      <c r="N88" s="277">
        <v>0</v>
      </c>
      <c r="O88" s="233">
        <v>0</v>
      </c>
      <c r="P88" s="233">
        <v>1</v>
      </c>
      <c r="Q88" s="233">
        <v>0</v>
      </c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213" t="s">
        <v>123</v>
      </c>
      <c r="AC88" s="217" t="s">
        <v>55</v>
      </c>
      <c r="AD88" s="218"/>
      <c r="AE88" s="218"/>
      <c r="AF88" s="218"/>
      <c r="AG88" s="218"/>
      <c r="AH88" s="218"/>
      <c r="AI88" s="218"/>
      <c r="AJ88" s="218"/>
      <c r="AK88" s="218"/>
      <c r="AL88" s="219"/>
      <c r="AM88" s="219"/>
      <c r="AN88" s="219"/>
      <c r="AO88" s="219"/>
      <c r="AP88" s="235"/>
      <c r="AQ88" s="222"/>
      <c r="AR88" s="217" t="s">
        <v>103</v>
      </c>
      <c r="AS88" s="217" t="s">
        <v>103</v>
      </c>
      <c r="AT88" s="217" t="s">
        <v>103</v>
      </c>
      <c r="AU88" s="217" t="s">
        <v>103</v>
      </c>
      <c r="AV88" s="217" t="s">
        <v>104</v>
      </c>
      <c r="AW88" s="217"/>
      <c r="AX88" s="217" t="s">
        <v>103</v>
      </c>
      <c r="AY88" s="217" t="s">
        <v>103</v>
      </c>
      <c r="AZ88" s="221" t="s">
        <v>151</v>
      </c>
      <c r="BA88" s="85"/>
      <c r="BB88" s="42"/>
      <c r="BC88" s="8"/>
      <c r="BD88" s="24"/>
      <c r="BE88" s="26"/>
      <c r="BF88" s="26"/>
      <c r="BG88" s="26"/>
      <c r="BH88" s="26"/>
      <c r="BI88" s="26"/>
      <c r="BJ88" s="24"/>
      <c r="BK88" s="26"/>
      <c r="BL88" s="26"/>
      <c r="BM88" s="24"/>
      <c r="BN88" s="26"/>
      <c r="BO88" s="26"/>
      <c r="BP88" s="24"/>
      <c r="BQ88" s="26"/>
      <c r="BR88" s="24"/>
      <c r="BS88" s="26"/>
      <c r="BT88" s="24"/>
      <c r="BU88" s="78"/>
      <c r="BV88" s="191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</row>
    <row r="89" spans="1:124" s="3" customFormat="1" ht="31.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213" t="s">
        <v>117</v>
      </c>
      <c r="AC89" s="217" t="s">
        <v>89</v>
      </c>
      <c r="AD89" s="218"/>
      <c r="AE89" s="218"/>
      <c r="AF89" s="218"/>
      <c r="AG89" s="218"/>
      <c r="AH89" s="218"/>
      <c r="AI89" s="218"/>
      <c r="AJ89" s="218"/>
      <c r="AK89" s="218"/>
      <c r="AL89" s="219"/>
      <c r="AM89" s="219"/>
      <c r="AN89" s="219"/>
      <c r="AO89" s="219"/>
      <c r="AP89" s="235"/>
      <c r="AQ89" s="222"/>
      <c r="AR89" s="239">
        <v>4</v>
      </c>
      <c r="AS89" s="239">
        <v>4</v>
      </c>
      <c r="AT89" s="239">
        <v>4</v>
      </c>
      <c r="AU89" s="239">
        <v>4</v>
      </c>
      <c r="AV89" s="239">
        <v>4</v>
      </c>
      <c r="AW89" s="239"/>
      <c r="AX89" s="239">
        <v>4</v>
      </c>
      <c r="AY89" s="240">
        <v>4</v>
      </c>
      <c r="AZ89" s="221" t="s">
        <v>151</v>
      </c>
      <c r="BA89" s="85"/>
      <c r="BB89" s="42"/>
      <c r="BC89" s="8"/>
      <c r="BD89" s="24"/>
      <c r="BE89" s="26"/>
      <c r="BF89" s="26"/>
      <c r="BG89" s="26"/>
      <c r="BH89" s="26"/>
      <c r="BI89" s="26"/>
      <c r="BJ89" s="24"/>
      <c r="BK89" s="26"/>
      <c r="BL89" s="26"/>
      <c r="BM89" s="24"/>
      <c r="BN89" s="26"/>
      <c r="BO89" s="26"/>
      <c r="BP89" s="24"/>
      <c r="BQ89" s="26"/>
      <c r="BR89" s="24"/>
      <c r="BS89" s="26"/>
      <c r="BT89" s="24"/>
      <c r="BU89" s="78"/>
      <c r="BV89" s="191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</row>
    <row r="90" spans="1:124" s="3" customFormat="1" ht="31.5">
      <c r="A90" s="233">
        <v>5</v>
      </c>
      <c r="B90" s="233">
        <v>9</v>
      </c>
      <c r="C90" s="233">
        <v>2</v>
      </c>
      <c r="D90" s="233">
        <v>1</v>
      </c>
      <c r="E90" s="233">
        <v>4</v>
      </c>
      <c r="F90" s="233">
        <v>0</v>
      </c>
      <c r="G90" s="233">
        <v>1</v>
      </c>
      <c r="H90" s="233">
        <v>1</v>
      </c>
      <c r="I90" s="233">
        <v>3</v>
      </c>
      <c r="J90" s="233">
        <v>2</v>
      </c>
      <c r="K90" s="233">
        <v>0</v>
      </c>
      <c r="L90" s="233">
        <v>2</v>
      </c>
      <c r="M90" s="233">
        <v>2</v>
      </c>
      <c r="N90" s="277">
        <v>0</v>
      </c>
      <c r="O90" s="233">
        <v>0</v>
      </c>
      <c r="P90" s="233">
        <v>2</v>
      </c>
      <c r="Q90" s="233">
        <v>0</v>
      </c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213" t="s">
        <v>124</v>
      </c>
      <c r="AC90" s="217" t="s">
        <v>55</v>
      </c>
      <c r="AD90" s="218"/>
      <c r="AE90" s="218"/>
      <c r="AF90" s="218"/>
      <c r="AG90" s="218"/>
      <c r="AH90" s="218"/>
      <c r="AI90" s="218"/>
      <c r="AJ90" s="218"/>
      <c r="AK90" s="218"/>
      <c r="AL90" s="219"/>
      <c r="AM90" s="219"/>
      <c r="AN90" s="219"/>
      <c r="AO90" s="219"/>
      <c r="AP90" s="235"/>
      <c r="AQ90" s="222"/>
      <c r="AR90" s="227" t="s">
        <v>103</v>
      </c>
      <c r="AS90" s="227" t="s">
        <v>103</v>
      </c>
      <c r="AT90" s="227" t="s">
        <v>103</v>
      </c>
      <c r="AU90" s="227" t="s">
        <v>103</v>
      </c>
      <c r="AV90" s="227" t="s">
        <v>104</v>
      </c>
      <c r="AW90" s="227"/>
      <c r="AX90" s="227" t="s">
        <v>103</v>
      </c>
      <c r="AY90" s="228" t="s">
        <v>103</v>
      </c>
      <c r="AZ90" s="221" t="s">
        <v>151</v>
      </c>
      <c r="BA90" s="85"/>
      <c r="BB90" s="42"/>
      <c r="BC90" s="8"/>
      <c r="BD90" s="24"/>
      <c r="BE90" s="26"/>
      <c r="BF90" s="26"/>
      <c r="BG90" s="26"/>
      <c r="BH90" s="26"/>
      <c r="BI90" s="26"/>
      <c r="BJ90" s="24"/>
      <c r="BK90" s="26"/>
      <c r="BL90" s="26"/>
      <c r="BM90" s="24"/>
      <c r="BN90" s="26"/>
      <c r="BO90" s="26"/>
      <c r="BP90" s="24"/>
      <c r="BQ90" s="26"/>
      <c r="BR90" s="24"/>
      <c r="BS90" s="26"/>
      <c r="BT90" s="24"/>
      <c r="BU90" s="78"/>
      <c r="BV90" s="191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</row>
    <row r="91" spans="1:124" s="3" customFormat="1" ht="31.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213" t="s">
        <v>116</v>
      </c>
      <c r="AC91" s="217" t="s">
        <v>58</v>
      </c>
      <c r="AD91" s="218"/>
      <c r="AE91" s="218"/>
      <c r="AF91" s="218"/>
      <c r="AG91" s="218"/>
      <c r="AH91" s="218"/>
      <c r="AI91" s="218"/>
      <c r="AJ91" s="218"/>
      <c r="AK91" s="218"/>
      <c r="AL91" s="219"/>
      <c r="AM91" s="219"/>
      <c r="AN91" s="219"/>
      <c r="AO91" s="219"/>
      <c r="AP91" s="235"/>
      <c r="AQ91" s="222"/>
      <c r="AR91" s="227">
        <v>0</v>
      </c>
      <c r="AS91" s="227">
        <v>0</v>
      </c>
      <c r="AT91" s="227">
        <v>0</v>
      </c>
      <c r="AU91" s="227">
        <v>0</v>
      </c>
      <c r="AV91" s="227">
        <v>0</v>
      </c>
      <c r="AW91" s="227"/>
      <c r="AX91" s="227">
        <v>0</v>
      </c>
      <c r="AY91" s="228">
        <v>0</v>
      </c>
      <c r="AZ91" s="221" t="s">
        <v>151</v>
      </c>
      <c r="BA91" s="85"/>
      <c r="BB91" s="42"/>
      <c r="BC91" s="8"/>
      <c r="BD91" s="24"/>
      <c r="BE91" s="26"/>
      <c r="BF91" s="26"/>
      <c r="BG91" s="26"/>
      <c r="BH91" s="26"/>
      <c r="BI91" s="26"/>
      <c r="BJ91" s="24"/>
      <c r="BK91" s="26"/>
      <c r="BL91" s="26"/>
      <c r="BM91" s="24"/>
      <c r="BN91" s="26"/>
      <c r="BO91" s="26"/>
      <c r="BP91" s="24"/>
      <c r="BQ91" s="26"/>
      <c r="BR91" s="24"/>
      <c r="BS91" s="26"/>
      <c r="BT91" s="24"/>
      <c r="BU91" s="78"/>
      <c r="BV91" s="191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</row>
    <row r="92" spans="1:124" s="3" customFormat="1" ht="38.25" customHeight="1">
      <c r="A92" s="233">
        <v>5</v>
      </c>
      <c r="B92" s="233">
        <v>9</v>
      </c>
      <c r="C92" s="233">
        <v>2</v>
      </c>
      <c r="D92" s="233">
        <v>1</v>
      </c>
      <c r="E92" s="233">
        <v>4</v>
      </c>
      <c r="F92" s="233">
        <v>0</v>
      </c>
      <c r="G92" s="233">
        <v>1</v>
      </c>
      <c r="H92" s="233">
        <v>1</v>
      </c>
      <c r="I92" s="233">
        <v>3</v>
      </c>
      <c r="J92" s="233">
        <v>2</v>
      </c>
      <c r="K92" s="233">
        <v>0</v>
      </c>
      <c r="L92" s="233">
        <v>2</v>
      </c>
      <c r="M92" s="233">
        <v>2</v>
      </c>
      <c r="N92" s="277">
        <v>0</v>
      </c>
      <c r="O92" s="233">
        <v>0</v>
      </c>
      <c r="P92" s="233">
        <v>3</v>
      </c>
      <c r="Q92" s="233">
        <v>0</v>
      </c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213" t="s">
        <v>125</v>
      </c>
      <c r="AC92" s="217" t="s">
        <v>55</v>
      </c>
      <c r="AD92" s="218"/>
      <c r="AE92" s="218"/>
      <c r="AF92" s="218"/>
      <c r="AG92" s="218"/>
      <c r="AH92" s="218"/>
      <c r="AI92" s="218"/>
      <c r="AJ92" s="218"/>
      <c r="AK92" s="218"/>
      <c r="AL92" s="219"/>
      <c r="AM92" s="219"/>
      <c r="AN92" s="219"/>
      <c r="AO92" s="219"/>
      <c r="AP92" s="235"/>
      <c r="AQ92" s="222"/>
      <c r="AR92" s="217" t="s">
        <v>103</v>
      </c>
      <c r="AS92" s="217" t="s">
        <v>103</v>
      </c>
      <c r="AT92" s="217" t="s">
        <v>103</v>
      </c>
      <c r="AU92" s="217" t="s">
        <v>103</v>
      </c>
      <c r="AV92" s="217" t="s">
        <v>104</v>
      </c>
      <c r="AW92" s="217"/>
      <c r="AX92" s="217" t="s">
        <v>103</v>
      </c>
      <c r="AY92" s="217" t="s">
        <v>103</v>
      </c>
      <c r="AZ92" s="221" t="s">
        <v>151</v>
      </c>
      <c r="BA92" s="85"/>
      <c r="BB92" s="42"/>
      <c r="BC92" s="8"/>
      <c r="BD92" s="24"/>
      <c r="BE92" s="26"/>
      <c r="BF92" s="26"/>
      <c r="BG92" s="26"/>
      <c r="BH92" s="26"/>
      <c r="BI92" s="26"/>
      <c r="BJ92" s="24"/>
      <c r="BK92" s="26"/>
      <c r="BL92" s="26"/>
      <c r="BM92" s="24"/>
      <c r="BN92" s="26"/>
      <c r="BO92" s="26"/>
      <c r="BP92" s="24"/>
      <c r="BQ92" s="26"/>
      <c r="BR92" s="24"/>
      <c r="BS92" s="26"/>
      <c r="BT92" s="24"/>
      <c r="BU92" s="78"/>
      <c r="BV92" s="191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</row>
    <row r="93" spans="1:124" s="3" customFormat="1" ht="31.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213" t="s">
        <v>118</v>
      </c>
      <c r="AC93" s="217" t="s">
        <v>58</v>
      </c>
      <c r="AD93" s="218"/>
      <c r="AE93" s="218"/>
      <c r="AF93" s="218"/>
      <c r="AG93" s="218"/>
      <c r="AH93" s="218"/>
      <c r="AI93" s="218"/>
      <c r="AJ93" s="218"/>
      <c r="AK93" s="218"/>
      <c r="AL93" s="219"/>
      <c r="AM93" s="219"/>
      <c r="AN93" s="219"/>
      <c r="AO93" s="219"/>
      <c r="AP93" s="235"/>
      <c r="AQ93" s="222"/>
      <c r="AR93" s="227">
        <v>17.8</v>
      </c>
      <c r="AS93" s="227">
        <v>17.8</v>
      </c>
      <c r="AT93" s="227">
        <v>20.2</v>
      </c>
      <c r="AU93" s="227">
        <v>20.2</v>
      </c>
      <c r="AV93" s="227">
        <v>18.6</v>
      </c>
      <c r="AW93" s="227"/>
      <c r="AX93" s="227">
        <v>18.6</v>
      </c>
      <c r="AY93" s="228">
        <f>(AR93+AS93+AT93+AU93+AV93)/5</f>
        <v>18.919999999999998</v>
      </c>
      <c r="AZ93" s="221" t="s">
        <v>151</v>
      </c>
      <c r="BA93" s="85"/>
      <c r="BB93" s="42"/>
      <c r="BC93" s="8"/>
      <c r="BD93" s="24"/>
      <c r="BE93" s="26"/>
      <c r="BF93" s="26"/>
      <c r="BG93" s="26"/>
      <c r="BH93" s="26"/>
      <c r="BI93" s="26"/>
      <c r="BJ93" s="24"/>
      <c r="BK93" s="26"/>
      <c r="BL93" s="26"/>
      <c r="BM93" s="24"/>
      <c r="BN93" s="26"/>
      <c r="BO93" s="26"/>
      <c r="BP93" s="24"/>
      <c r="BQ93" s="26"/>
      <c r="BR93" s="24"/>
      <c r="BS93" s="26"/>
      <c r="BT93" s="24"/>
      <c r="BU93" s="78"/>
      <c r="BV93" s="191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</row>
    <row r="94" spans="1:124" s="3" customFormat="1" ht="47.25">
      <c r="A94" s="233">
        <v>5</v>
      </c>
      <c r="B94" s="233">
        <v>9</v>
      </c>
      <c r="C94" s="233">
        <v>2</v>
      </c>
      <c r="D94" s="233">
        <v>1</v>
      </c>
      <c r="E94" s="233">
        <v>3</v>
      </c>
      <c r="F94" s="233">
        <v>0</v>
      </c>
      <c r="G94" s="233">
        <v>1</v>
      </c>
      <c r="H94" s="233">
        <v>1</v>
      </c>
      <c r="I94" s="233">
        <v>3</v>
      </c>
      <c r="J94" s="233">
        <v>2</v>
      </c>
      <c r="K94" s="233">
        <v>0</v>
      </c>
      <c r="L94" s="233">
        <v>2</v>
      </c>
      <c r="M94" s="233">
        <v>2</v>
      </c>
      <c r="N94" s="277">
        <v>0</v>
      </c>
      <c r="O94" s="233">
        <v>0</v>
      </c>
      <c r="P94" s="233">
        <v>4</v>
      </c>
      <c r="Q94" s="233">
        <v>0</v>
      </c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213" t="s">
        <v>126</v>
      </c>
      <c r="AC94" s="217" t="s">
        <v>55</v>
      </c>
      <c r="AD94" s="218"/>
      <c r="AE94" s="218"/>
      <c r="AF94" s="218"/>
      <c r="AG94" s="218"/>
      <c r="AH94" s="218"/>
      <c r="AI94" s="218"/>
      <c r="AJ94" s="218"/>
      <c r="AK94" s="218"/>
      <c r="AL94" s="219"/>
      <c r="AM94" s="219"/>
      <c r="AN94" s="219"/>
      <c r="AO94" s="219"/>
      <c r="AP94" s="235"/>
      <c r="AQ94" s="222"/>
      <c r="AR94" s="217" t="s">
        <v>103</v>
      </c>
      <c r="AS94" s="217" t="s">
        <v>103</v>
      </c>
      <c r="AT94" s="217" t="s">
        <v>103</v>
      </c>
      <c r="AU94" s="217" t="s">
        <v>103</v>
      </c>
      <c r="AV94" s="217" t="s">
        <v>104</v>
      </c>
      <c r="AW94" s="217"/>
      <c r="AX94" s="217" t="s">
        <v>103</v>
      </c>
      <c r="AY94" s="217" t="s">
        <v>103</v>
      </c>
      <c r="AZ94" s="221" t="s">
        <v>151</v>
      </c>
      <c r="BA94" s="85"/>
      <c r="BB94" s="42"/>
      <c r="BC94" s="8"/>
      <c r="BD94" s="24"/>
      <c r="BE94" s="26"/>
      <c r="BF94" s="26"/>
      <c r="BG94" s="26"/>
      <c r="BH94" s="26"/>
      <c r="BI94" s="26"/>
      <c r="BJ94" s="24"/>
      <c r="BK94" s="26"/>
      <c r="BL94" s="26"/>
      <c r="BM94" s="24"/>
      <c r="BN94" s="26"/>
      <c r="BO94" s="26"/>
      <c r="BP94" s="24"/>
      <c r="BQ94" s="26"/>
      <c r="BR94" s="24"/>
      <c r="BS94" s="26"/>
      <c r="BT94" s="24"/>
      <c r="BU94" s="78"/>
      <c r="BV94" s="191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</row>
    <row r="95" spans="1:124" s="3" customFormat="1" ht="15.75">
      <c r="A95" s="246">
        <v>5</v>
      </c>
      <c r="B95" s="246">
        <v>0</v>
      </c>
      <c r="C95" s="246">
        <v>1</v>
      </c>
      <c r="D95" s="246">
        <v>0</v>
      </c>
      <c r="E95" s="246">
        <v>1</v>
      </c>
      <c r="F95" s="246">
        <v>1</v>
      </c>
      <c r="G95" s="246">
        <v>3</v>
      </c>
      <c r="H95" s="246">
        <v>1</v>
      </c>
      <c r="I95" s="246">
        <v>3</v>
      </c>
      <c r="J95" s="246">
        <v>3</v>
      </c>
      <c r="K95" s="246">
        <v>0</v>
      </c>
      <c r="L95" s="246">
        <v>0</v>
      </c>
      <c r="M95" s="246">
        <v>0</v>
      </c>
      <c r="N95" s="281">
        <v>0</v>
      </c>
      <c r="O95" s="246">
        <v>0</v>
      </c>
      <c r="P95" s="246">
        <v>0</v>
      </c>
      <c r="Q95" s="246">
        <v>0</v>
      </c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14" t="s">
        <v>152</v>
      </c>
      <c r="AC95" s="248" t="s">
        <v>85</v>
      </c>
      <c r="AD95" s="248">
        <f aca="true" t="shared" si="8" ref="AD95:AX95">AD96</f>
        <v>0</v>
      </c>
      <c r="AE95" s="248">
        <f t="shared" si="8"/>
        <v>0</v>
      </c>
      <c r="AF95" s="248">
        <f t="shared" si="8"/>
        <v>0</v>
      </c>
      <c r="AG95" s="248">
        <f t="shared" si="8"/>
        <v>0</v>
      </c>
      <c r="AH95" s="248">
        <f t="shared" si="8"/>
        <v>0</v>
      </c>
      <c r="AI95" s="248">
        <f t="shared" si="8"/>
        <v>0</v>
      </c>
      <c r="AJ95" s="248">
        <f t="shared" si="8"/>
        <v>0</v>
      </c>
      <c r="AK95" s="248">
        <f t="shared" si="8"/>
        <v>0</v>
      </c>
      <c r="AL95" s="248">
        <f t="shared" si="8"/>
        <v>0</v>
      </c>
      <c r="AM95" s="248">
        <f t="shared" si="8"/>
        <v>0</v>
      </c>
      <c r="AN95" s="248">
        <f t="shared" si="8"/>
        <v>0</v>
      </c>
      <c r="AO95" s="248">
        <f t="shared" si="8"/>
        <v>0</v>
      </c>
      <c r="AP95" s="248">
        <f t="shared" si="8"/>
        <v>0</v>
      </c>
      <c r="AQ95" s="248">
        <f t="shared" si="8"/>
        <v>0</v>
      </c>
      <c r="AR95" s="248">
        <f t="shared" si="8"/>
        <v>0</v>
      </c>
      <c r="AS95" s="248">
        <f t="shared" si="8"/>
        <v>213.3</v>
      </c>
      <c r="AT95" s="248">
        <f t="shared" si="8"/>
        <v>0</v>
      </c>
      <c r="AU95" s="248">
        <f t="shared" si="8"/>
        <v>0</v>
      </c>
      <c r="AV95" s="248">
        <f t="shared" si="8"/>
        <v>0</v>
      </c>
      <c r="AW95" s="248">
        <f t="shared" si="8"/>
        <v>0</v>
      </c>
      <c r="AX95" s="248">
        <f t="shared" si="8"/>
        <v>0</v>
      </c>
      <c r="AY95" s="248">
        <f>SUM(AC95:AX95)</f>
        <v>213.3</v>
      </c>
      <c r="AZ95" s="251" t="s">
        <v>151</v>
      </c>
      <c r="BA95" s="85"/>
      <c r="BB95" s="42"/>
      <c r="BC95" s="8"/>
      <c r="BD95" s="24"/>
      <c r="BE95" s="26"/>
      <c r="BF95" s="26"/>
      <c r="BG95" s="26"/>
      <c r="BH95" s="26"/>
      <c r="BI95" s="26"/>
      <c r="BJ95" s="24"/>
      <c r="BK95" s="26"/>
      <c r="BL95" s="26"/>
      <c r="BM95" s="24"/>
      <c r="BN95" s="26"/>
      <c r="BO95" s="26"/>
      <c r="BP95" s="24"/>
      <c r="BQ95" s="26"/>
      <c r="BR95" s="24"/>
      <c r="BS95" s="26"/>
      <c r="BT95" s="24"/>
      <c r="BU95" s="78"/>
      <c r="BV95" s="191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</row>
    <row r="96" spans="1:124" s="3" customFormat="1" ht="31.5">
      <c r="A96" s="253">
        <v>5</v>
      </c>
      <c r="B96" s="253">
        <v>0</v>
      </c>
      <c r="C96" s="253">
        <v>1</v>
      </c>
      <c r="D96" s="253">
        <v>0</v>
      </c>
      <c r="E96" s="253">
        <v>1</v>
      </c>
      <c r="F96" s="253">
        <v>1</v>
      </c>
      <c r="G96" s="253">
        <v>3</v>
      </c>
      <c r="H96" s="253">
        <v>1</v>
      </c>
      <c r="I96" s="253">
        <v>3</v>
      </c>
      <c r="J96" s="253">
        <v>3</v>
      </c>
      <c r="K96" s="253">
        <v>0</v>
      </c>
      <c r="L96" s="253">
        <v>1</v>
      </c>
      <c r="M96" s="253">
        <v>0</v>
      </c>
      <c r="N96" s="262">
        <v>0</v>
      </c>
      <c r="O96" s="253">
        <v>0</v>
      </c>
      <c r="P96" s="253">
        <v>0</v>
      </c>
      <c r="Q96" s="253">
        <v>0</v>
      </c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5" t="s">
        <v>155</v>
      </c>
      <c r="AC96" s="260" t="s">
        <v>85</v>
      </c>
      <c r="AD96" s="260">
        <f aca="true" t="shared" si="9" ref="AD96:AX96">AD97</f>
        <v>0</v>
      </c>
      <c r="AE96" s="260">
        <f t="shared" si="9"/>
        <v>0</v>
      </c>
      <c r="AF96" s="260">
        <f t="shared" si="9"/>
        <v>0</v>
      </c>
      <c r="AG96" s="260">
        <f t="shared" si="9"/>
        <v>0</v>
      </c>
      <c r="AH96" s="260">
        <f t="shared" si="9"/>
        <v>0</v>
      </c>
      <c r="AI96" s="260">
        <f t="shared" si="9"/>
        <v>0</v>
      </c>
      <c r="AJ96" s="260">
        <f t="shared" si="9"/>
        <v>0</v>
      </c>
      <c r="AK96" s="260">
        <f t="shared" si="9"/>
        <v>0</v>
      </c>
      <c r="AL96" s="260">
        <f t="shared" si="9"/>
        <v>0</v>
      </c>
      <c r="AM96" s="260">
        <f t="shared" si="9"/>
        <v>0</v>
      </c>
      <c r="AN96" s="260">
        <f t="shared" si="9"/>
        <v>0</v>
      </c>
      <c r="AO96" s="260">
        <f t="shared" si="9"/>
        <v>0</v>
      </c>
      <c r="AP96" s="260">
        <f t="shared" si="9"/>
        <v>0</v>
      </c>
      <c r="AQ96" s="260">
        <f t="shared" si="9"/>
        <v>0</v>
      </c>
      <c r="AR96" s="260">
        <f t="shared" si="9"/>
        <v>0</v>
      </c>
      <c r="AS96" s="260">
        <f t="shared" si="9"/>
        <v>213.3</v>
      </c>
      <c r="AT96" s="260">
        <f t="shared" si="9"/>
        <v>0</v>
      </c>
      <c r="AU96" s="260">
        <f t="shared" si="9"/>
        <v>0</v>
      </c>
      <c r="AV96" s="260">
        <f t="shared" si="9"/>
        <v>0</v>
      </c>
      <c r="AW96" s="260">
        <f t="shared" si="9"/>
        <v>0</v>
      </c>
      <c r="AX96" s="260">
        <f t="shared" si="9"/>
        <v>0</v>
      </c>
      <c r="AY96" s="260">
        <f>SUM(AC96:AX96)</f>
        <v>213.3</v>
      </c>
      <c r="AZ96" s="259" t="s">
        <v>151</v>
      </c>
      <c r="BA96" s="85"/>
      <c r="BB96" s="42"/>
      <c r="BC96" s="8"/>
      <c r="BD96" s="24"/>
      <c r="BE96" s="26"/>
      <c r="BF96" s="26"/>
      <c r="BG96" s="26"/>
      <c r="BH96" s="26"/>
      <c r="BI96" s="26"/>
      <c r="BJ96" s="24"/>
      <c r="BK96" s="26"/>
      <c r="BL96" s="26"/>
      <c r="BM96" s="24"/>
      <c r="BN96" s="26"/>
      <c r="BO96" s="26"/>
      <c r="BP96" s="24"/>
      <c r="BQ96" s="26"/>
      <c r="BR96" s="24"/>
      <c r="BS96" s="26"/>
      <c r="BT96" s="24"/>
      <c r="BU96" s="78"/>
      <c r="BV96" s="191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</row>
    <row r="97" spans="1:124" s="3" customFormat="1" ht="15.75">
      <c r="A97" s="233">
        <v>5</v>
      </c>
      <c r="B97" s="233">
        <v>0</v>
      </c>
      <c r="C97" s="233">
        <v>1</v>
      </c>
      <c r="D97" s="233">
        <v>0</v>
      </c>
      <c r="E97" s="233">
        <v>1</v>
      </c>
      <c r="F97" s="233">
        <v>1</v>
      </c>
      <c r="G97" s="233">
        <v>3</v>
      </c>
      <c r="H97" s="233">
        <v>1</v>
      </c>
      <c r="I97" s="233">
        <v>3</v>
      </c>
      <c r="J97" s="233">
        <v>3</v>
      </c>
      <c r="K97" s="233">
        <v>0</v>
      </c>
      <c r="L97" s="233">
        <v>1</v>
      </c>
      <c r="M97" s="233">
        <v>5</v>
      </c>
      <c r="N97" s="277">
        <v>4</v>
      </c>
      <c r="O97" s="233">
        <v>6</v>
      </c>
      <c r="P97" s="233">
        <v>9</v>
      </c>
      <c r="Q97" s="233">
        <v>0</v>
      </c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213" t="s">
        <v>153</v>
      </c>
      <c r="AC97" s="217" t="s">
        <v>85</v>
      </c>
      <c r="AD97" s="218"/>
      <c r="AE97" s="218"/>
      <c r="AF97" s="218"/>
      <c r="AG97" s="218"/>
      <c r="AH97" s="218"/>
      <c r="AI97" s="218"/>
      <c r="AJ97" s="218"/>
      <c r="AK97" s="218"/>
      <c r="AL97" s="219"/>
      <c r="AM97" s="219"/>
      <c r="AN97" s="219"/>
      <c r="AO97" s="219"/>
      <c r="AP97" s="235"/>
      <c r="AQ97" s="222"/>
      <c r="AR97" s="217">
        <v>0</v>
      </c>
      <c r="AS97" s="217">
        <v>213.3</v>
      </c>
      <c r="AT97" s="217">
        <v>0</v>
      </c>
      <c r="AU97" s="217">
        <v>0</v>
      </c>
      <c r="AV97" s="217">
        <v>0</v>
      </c>
      <c r="AW97" s="217"/>
      <c r="AX97" s="217">
        <v>0</v>
      </c>
      <c r="AY97" s="217">
        <f>SUM(AC97:AX97)</f>
        <v>213.3</v>
      </c>
      <c r="AZ97" s="221" t="s">
        <v>151</v>
      </c>
      <c r="BA97" s="85"/>
      <c r="BB97" s="42"/>
      <c r="BC97" s="8"/>
      <c r="BD97" s="24"/>
      <c r="BE97" s="26"/>
      <c r="BF97" s="26"/>
      <c r="BG97" s="26"/>
      <c r="BH97" s="26"/>
      <c r="BI97" s="26"/>
      <c r="BJ97" s="24"/>
      <c r="BK97" s="26"/>
      <c r="BL97" s="26"/>
      <c r="BM97" s="24"/>
      <c r="BN97" s="26"/>
      <c r="BO97" s="26"/>
      <c r="BP97" s="24"/>
      <c r="BQ97" s="26"/>
      <c r="BR97" s="24"/>
      <c r="BS97" s="26"/>
      <c r="BT97" s="24"/>
      <c r="BU97" s="78"/>
      <c r="BV97" s="191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</row>
    <row r="98" spans="1:124" s="3" customFormat="1" ht="15.75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77"/>
      <c r="O98" s="233"/>
      <c r="P98" s="233"/>
      <c r="Q98" s="233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282" t="s">
        <v>162</v>
      </c>
      <c r="AC98" s="217" t="s">
        <v>55</v>
      </c>
      <c r="AD98" s="218"/>
      <c r="AE98" s="218"/>
      <c r="AF98" s="218"/>
      <c r="AG98" s="218"/>
      <c r="AH98" s="218"/>
      <c r="AI98" s="218"/>
      <c r="AJ98" s="218"/>
      <c r="AK98" s="218"/>
      <c r="AL98" s="219"/>
      <c r="AM98" s="219"/>
      <c r="AN98" s="219"/>
      <c r="AO98" s="219"/>
      <c r="AP98" s="235"/>
      <c r="AQ98" s="222"/>
      <c r="AR98" s="217" t="s">
        <v>103</v>
      </c>
      <c r="AS98" s="217" t="s">
        <v>57</v>
      </c>
      <c r="AT98" s="217" t="s">
        <v>57</v>
      </c>
      <c r="AU98" s="217" t="s">
        <v>57</v>
      </c>
      <c r="AV98" s="217" t="s">
        <v>57</v>
      </c>
      <c r="AW98" s="217"/>
      <c r="AX98" s="217" t="s">
        <v>57</v>
      </c>
      <c r="AY98" s="217" t="s">
        <v>57</v>
      </c>
      <c r="AZ98" s="221" t="s">
        <v>151</v>
      </c>
      <c r="BA98" s="85"/>
      <c r="BB98" s="42"/>
      <c r="BC98" s="8"/>
      <c r="BD98" s="24"/>
      <c r="BE98" s="26"/>
      <c r="BF98" s="26"/>
      <c r="BG98" s="26"/>
      <c r="BH98" s="26"/>
      <c r="BI98" s="26"/>
      <c r="BJ98" s="24"/>
      <c r="BK98" s="26"/>
      <c r="BL98" s="26"/>
      <c r="BM98" s="24"/>
      <c r="BN98" s="26"/>
      <c r="BO98" s="26"/>
      <c r="BP98" s="24"/>
      <c r="BQ98" s="26"/>
      <c r="BR98" s="24"/>
      <c r="BS98" s="26"/>
      <c r="BT98" s="24"/>
      <c r="BU98" s="78"/>
      <c r="BV98" s="191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</row>
    <row r="99" spans="1:124" s="3" customFormat="1" ht="31.5">
      <c r="A99" s="233">
        <v>5</v>
      </c>
      <c r="B99" s="233">
        <v>0</v>
      </c>
      <c r="C99" s="233">
        <v>1</v>
      </c>
      <c r="D99" s="233">
        <v>0</v>
      </c>
      <c r="E99" s="233">
        <v>1</v>
      </c>
      <c r="F99" s="233">
        <v>1</v>
      </c>
      <c r="G99" s="233">
        <v>3</v>
      </c>
      <c r="H99" s="233">
        <v>1</v>
      </c>
      <c r="I99" s="233">
        <v>3</v>
      </c>
      <c r="J99" s="233">
        <v>3</v>
      </c>
      <c r="K99" s="233">
        <v>0</v>
      </c>
      <c r="L99" s="233">
        <v>1</v>
      </c>
      <c r="M99" s="233">
        <v>2</v>
      </c>
      <c r="N99" s="277">
        <v>0</v>
      </c>
      <c r="O99" s="233">
        <v>0</v>
      </c>
      <c r="P99" s="233">
        <v>2</v>
      </c>
      <c r="Q99" s="233">
        <v>0</v>
      </c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282" t="s">
        <v>156</v>
      </c>
      <c r="AC99" s="217" t="s">
        <v>55</v>
      </c>
      <c r="AD99" s="218"/>
      <c r="AE99" s="218"/>
      <c r="AF99" s="218"/>
      <c r="AG99" s="218"/>
      <c r="AH99" s="218"/>
      <c r="AI99" s="218"/>
      <c r="AJ99" s="218"/>
      <c r="AK99" s="218"/>
      <c r="AL99" s="219"/>
      <c r="AM99" s="219"/>
      <c r="AN99" s="219"/>
      <c r="AO99" s="219"/>
      <c r="AP99" s="235"/>
      <c r="AQ99" s="222"/>
      <c r="AR99" s="217" t="s">
        <v>103</v>
      </c>
      <c r="AS99" s="217" t="s">
        <v>103</v>
      </c>
      <c r="AT99" s="217" t="s">
        <v>103</v>
      </c>
      <c r="AU99" s="217" t="s">
        <v>103</v>
      </c>
      <c r="AV99" s="217" t="s">
        <v>103</v>
      </c>
      <c r="AW99" s="217"/>
      <c r="AX99" s="217" t="s">
        <v>103</v>
      </c>
      <c r="AY99" s="217" t="s">
        <v>103</v>
      </c>
      <c r="AZ99" s="221" t="s">
        <v>151</v>
      </c>
      <c r="BA99" s="85"/>
      <c r="BB99" s="42"/>
      <c r="BC99" s="8"/>
      <c r="BD99" s="24"/>
      <c r="BE99" s="26"/>
      <c r="BF99" s="26"/>
      <c r="BG99" s="26"/>
      <c r="BH99" s="26"/>
      <c r="BI99" s="26"/>
      <c r="BJ99" s="24"/>
      <c r="BK99" s="26"/>
      <c r="BL99" s="26"/>
      <c r="BM99" s="24"/>
      <c r="BN99" s="26"/>
      <c r="BO99" s="26"/>
      <c r="BP99" s="24"/>
      <c r="BQ99" s="26"/>
      <c r="BR99" s="24"/>
      <c r="BS99" s="26"/>
      <c r="BT99" s="24"/>
      <c r="BU99" s="78"/>
      <c r="BV99" s="191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</row>
    <row r="100" spans="1:124" s="3" customFormat="1" ht="15.7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77"/>
      <c r="O100" s="233"/>
      <c r="P100" s="233"/>
      <c r="Q100" s="233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284" t="s">
        <v>163</v>
      </c>
      <c r="AC100" s="217" t="s">
        <v>55</v>
      </c>
      <c r="AD100" s="218"/>
      <c r="AE100" s="218"/>
      <c r="AF100" s="218"/>
      <c r="AG100" s="218"/>
      <c r="AH100" s="218"/>
      <c r="AI100" s="218"/>
      <c r="AJ100" s="218"/>
      <c r="AK100" s="218"/>
      <c r="AL100" s="219"/>
      <c r="AM100" s="219"/>
      <c r="AN100" s="219"/>
      <c r="AO100" s="219"/>
      <c r="AP100" s="235"/>
      <c r="AQ100" s="222"/>
      <c r="AR100" s="217" t="s">
        <v>103</v>
      </c>
      <c r="AS100" s="217" t="s">
        <v>103</v>
      </c>
      <c r="AT100" s="217" t="s">
        <v>103</v>
      </c>
      <c r="AU100" s="217" t="s">
        <v>103</v>
      </c>
      <c r="AV100" s="217" t="s">
        <v>103</v>
      </c>
      <c r="AW100" s="217"/>
      <c r="AX100" s="217" t="s">
        <v>103</v>
      </c>
      <c r="AY100" s="217" t="s">
        <v>103</v>
      </c>
      <c r="AZ100" s="221" t="s">
        <v>151</v>
      </c>
      <c r="BA100" s="85"/>
      <c r="BB100" s="42"/>
      <c r="BC100" s="8"/>
      <c r="BD100" s="24"/>
      <c r="BE100" s="26"/>
      <c r="BF100" s="26"/>
      <c r="BG100" s="26"/>
      <c r="BH100" s="26"/>
      <c r="BI100" s="26"/>
      <c r="BJ100" s="24"/>
      <c r="BK100" s="26"/>
      <c r="BL100" s="26"/>
      <c r="BM100" s="24"/>
      <c r="BN100" s="26"/>
      <c r="BO100" s="26"/>
      <c r="BP100" s="24"/>
      <c r="BQ100" s="26"/>
      <c r="BR100" s="24"/>
      <c r="BS100" s="26"/>
      <c r="BT100" s="24"/>
      <c r="BU100" s="78"/>
      <c r="BV100" s="191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</row>
    <row r="101" spans="1:124" s="3" customFormat="1" ht="31.5">
      <c r="A101" s="233">
        <v>5</v>
      </c>
      <c r="B101" s="233">
        <v>0</v>
      </c>
      <c r="C101" s="233">
        <v>1</v>
      </c>
      <c r="D101" s="233">
        <v>0</v>
      </c>
      <c r="E101" s="233">
        <v>1</v>
      </c>
      <c r="F101" s="233">
        <v>1</v>
      </c>
      <c r="G101" s="233">
        <v>3</v>
      </c>
      <c r="H101" s="233">
        <v>1</v>
      </c>
      <c r="I101" s="233">
        <v>3</v>
      </c>
      <c r="J101" s="233">
        <v>3</v>
      </c>
      <c r="K101" s="233">
        <v>0</v>
      </c>
      <c r="L101" s="233">
        <v>1</v>
      </c>
      <c r="M101" s="233">
        <v>2</v>
      </c>
      <c r="N101" s="277">
        <v>0</v>
      </c>
      <c r="O101" s="233">
        <v>0</v>
      </c>
      <c r="P101" s="233">
        <v>3</v>
      </c>
      <c r="Q101" s="233">
        <v>0</v>
      </c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282" t="s">
        <v>157</v>
      </c>
      <c r="AC101" s="217" t="s">
        <v>55</v>
      </c>
      <c r="AD101" s="218"/>
      <c r="AE101" s="218"/>
      <c r="AF101" s="218"/>
      <c r="AG101" s="218"/>
      <c r="AH101" s="218"/>
      <c r="AI101" s="218"/>
      <c r="AJ101" s="218"/>
      <c r="AK101" s="218"/>
      <c r="AL101" s="219"/>
      <c r="AM101" s="219"/>
      <c r="AN101" s="219"/>
      <c r="AO101" s="219"/>
      <c r="AP101" s="235"/>
      <c r="AQ101" s="222"/>
      <c r="AR101" s="217" t="s">
        <v>103</v>
      </c>
      <c r="AS101" s="217" t="s">
        <v>103</v>
      </c>
      <c r="AT101" s="217" t="s">
        <v>103</v>
      </c>
      <c r="AU101" s="217" t="s">
        <v>103</v>
      </c>
      <c r="AV101" s="217" t="s">
        <v>103</v>
      </c>
      <c r="AW101" s="217"/>
      <c r="AX101" s="217" t="s">
        <v>103</v>
      </c>
      <c r="AY101" s="217" t="s">
        <v>103</v>
      </c>
      <c r="AZ101" s="221" t="s">
        <v>151</v>
      </c>
      <c r="BA101" s="85"/>
      <c r="BB101" s="42"/>
      <c r="BC101" s="8"/>
      <c r="BD101" s="24"/>
      <c r="BE101" s="26"/>
      <c r="BF101" s="26"/>
      <c r="BG101" s="26"/>
      <c r="BH101" s="26"/>
      <c r="BI101" s="26"/>
      <c r="BJ101" s="24"/>
      <c r="BK101" s="26"/>
      <c r="BL101" s="26"/>
      <c r="BM101" s="24"/>
      <c r="BN101" s="26"/>
      <c r="BO101" s="26"/>
      <c r="BP101" s="24"/>
      <c r="BQ101" s="26"/>
      <c r="BR101" s="24"/>
      <c r="BS101" s="26"/>
      <c r="BT101" s="24"/>
      <c r="BU101" s="78"/>
      <c r="BV101" s="191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</row>
    <row r="102" spans="1:124" s="3" customFormat="1" ht="34.5" customHeight="1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77"/>
      <c r="O102" s="233"/>
      <c r="P102" s="233"/>
      <c r="Q102" s="233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282" t="s">
        <v>164</v>
      </c>
      <c r="AC102" s="217" t="s">
        <v>175</v>
      </c>
      <c r="AD102" s="218"/>
      <c r="AE102" s="218"/>
      <c r="AF102" s="218"/>
      <c r="AG102" s="218"/>
      <c r="AH102" s="218"/>
      <c r="AI102" s="218"/>
      <c r="AJ102" s="218"/>
      <c r="AK102" s="218"/>
      <c r="AL102" s="219"/>
      <c r="AM102" s="219"/>
      <c r="AN102" s="219"/>
      <c r="AO102" s="219"/>
      <c r="AP102" s="235"/>
      <c r="AQ102" s="222"/>
      <c r="AR102" s="217">
        <v>1</v>
      </c>
      <c r="AS102" s="217">
        <v>1</v>
      </c>
      <c r="AT102" s="217">
        <v>1</v>
      </c>
      <c r="AU102" s="217">
        <v>1</v>
      </c>
      <c r="AV102" s="217">
        <v>1</v>
      </c>
      <c r="AW102" s="217"/>
      <c r="AX102" s="217">
        <v>1</v>
      </c>
      <c r="AY102" s="217">
        <v>1</v>
      </c>
      <c r="AZ102" s="221" t="s">
        <v>151</v>
      </c>
      <c r="BA102" s="85"/>
      <c r="BB102" s="42"/>
      <c r="BC102" s="8"/>
      <c r="BD102" s="24"/>
      <c r="BE102" s="26"/>
      <c r="BF102" s="26"/>
      <c r="BG102" s="26"/>
      <c r="BH102" s="26"/>
      <c r="BI102" s="26"/>
      <c r="BJ102" s="24"/>
      <c r="BK102" s="26"/>
      <c r="BL102" s="26"/>
      <c r="BM102" s="24"/>
      <c r="BN102" s="26"/>
      <c r="BO102" s="26"/>
      <c r="BP102" s="24"/>
      <c r="BQ102" s="26"/>
      <c r="BR102" s="24"/>
      <c r="BS102" s="26"/>
      <c r="BT102" s="24"/>
      <c r="BU102" s="78"/>
      <c r="BV102" s="191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</row>
    <row r="103" spans="1:124" s="3" customFormat="1" ht="31.5">
      <c r="A103" s="233">
        <v>5</v>
      </c>
      <c r="B103" s="233">
        <v>0</v>
      </c>
      <c r="C103" s="233">
        <v>1</v>
      </c>
      <c r="D103" s="233">
        <v>0</v>
      </c>
      <c r="E103" s="233">
        <v>1</v>
      </c>
      <c r="F103" s="233">
        <v>1</v>
      </c>
      <c r="G103" s="233">
        <v>3</v>
      </c>
      <c r="H103" s="233">
        <v>1</v>
      </c>
      <c r="I103" s="233">
        <v>3</v>
      </c>
      <c r="J103" s="233">
        <v>3</v>
      </c>
      <c r="K103" s="233">
        <v>0</v>
      </c>
      <c r="L103" s="233">
        <v>1</v>
      </c>
      <c r="M103" s="233">
        <v>2</v>
      </c>
      <c r="N103" s="277">
        <v>0</v>
      </c>
      <c r="O103" s="233">
        <v>0</v>
      </c>
      <c r="P103" s="233">
        <v>4</v>
      </c>
      <c r="Q103" s="233">
        <v>0</v>
      </c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282" t="s">
        <v>158</v>
      </c>
      <c r="AC103" s="217" t="s">
        <v>55</v>
      </c>
      <c r="AD103" s="218"/>
      <c r="AE103" s="218"/>
      <c r="AF103" s="218"/>
      <c r="AG103" s="218"/>
      <c r="AH103" s="218"/>
      <c r="AI103" s="218"/>
      <c r="AJ103" s="218"/>
      <c r="AK103" s="218"/>
      <c r="AL103" s="219"/>
      <c r="AM103" s="219"/>
      <c r="AN103" s="219"/>
      <c r="AO103" s="219"/>
      <c r="AP103" s="235"/>
      <c r="AQ103" s="222"/>
      <c r="AR103" s="217" t="s">
        <v>103</v>
      </c>
      <c r="AS103" s="217" t="s">
        <v>103</v>
      </c>
      <c r="AT103" s="217" t="s">
        <v>103</v>
      </c>
      <c r="AU103" s="217" t="s">
        <v>103</v>
      </c>
      <c r="AV103" s="217" t="s">
        <v>103</v>
      </c>
      <c r="AW103" s="217"/>
      <c r="AX103" s="217" t="s">
        <v>103</v>
      </c>
      <c r="AY103" s="217" t="s">
        <v>103</v>
      </c>
      <c r="AZ103" s="221" t="s">
        <v>151</v>
      </c>
      <c r="BA103" s="85"/>
      <c r="BB103" s="42"/>
      <c r="BC103" s="8"/>
      <c r="BD103" s="24"/>
      <c r="BE103" s="26"/>
      <c r="BF103" s="26"/>
      <c r="BG103" s="26"/>
      <c r="BH103" s="26"/>
      <c r="BI103" s="26"/>
      <c r="BJ103" s="24"/>
      <c r="BK103" s="26"/>
      <c r="BL103" s="26"/>
      <c r="BM103" s="24"/>
      <c r="BN103" s="26"/>
      <c r="BO103" s="26"/>
      <c r="BP103" s="24"/>
      <c r="BQ103" s="26"/>
      <c r="BR103" s="24"/>
      <c r="BS103" s="26"/>
      <c r="BT103" s="24"/>
      <c r="BU103" s="78"/>
      <c r="BV103" s="191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</row>
    <row r="104" spans="1:124" s="3" customFormat="1" ht="15.75">
      <c r="A104" s="253">
        <v>5</v>
      </c>
      <c r="B104" s="253">
        <v>9</v>
      </c>
      <c r="C104" s="253">
        <v>2</v>
      </c>
      <c r="D104" s="253">
        <v>0</v>
      </c>
      <c r="E104" s="253">
        <v>1</v>
      </c>
      <c r="F104" s="253">
        <v>1</v>
      </c>
      <c r="G104" s="253">
        <v>3</v>
      </c>
      <c r="H104" s="253">
        <v>1</v>
      </c>
      <c r="I104" s="253">
        <v>3</v>
      </c>
      <c r="J104" s="253">
        <v>3</v>
      </c>
      <c r="K104" s="253">
        <v>0</v>
      </c>
      <c r="L104" s="253">
        <v>2</v>
      </c>
      <c r="M104" s="253">
        <v>0</v>
      </c>
      <c r="N104" s="262">
        <v>0</v>
      </c>
      <c r="O104" s="253">
        <v>0</v>
      </c>
      <c r="P104" s="253">
        <v>0</v>
      </c>
      <c r="Q104" s="253">
        <v>0</v>
      </c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285" t="s">
        <v>159</v>
      </c>
      <c r="AC104" s="260" t="s">
        <v>57</v>
      </c>
      <c r="AD104" s="263"/>
      <c r="AE104" s="263"/>
      <c r="AF104" s="263"/>
      <c r="AG104" s="263"/>
      <c r="AH104" s="263"/>
      <c r="AI104" s="263"/>
      <c r="AJ104" s="263"/>
      <c r="AK104" s="263"/>
      <c r="AL104" s="264"/>
      <c r="AM104" s="264"/>
      <c r="AN104" s="264"/>
      <c r="AO104" s="264"/>
      <c r="AP104" s="265"/>
      <c r="AQ104" s="261"/>
      <c r="AR104" s="260" t="s">
        <v>57</v>
      </c>
      <c r="AS104" s="260" t="s">
        <v>57</v>
      </c>
      <c r="AT104" s="260" t="s">
        <v>57</v>
      </c>
      <c r="AU104" s="260" t="s">
        <v>57</v>
      </c>
      <c r="AV104" s="260" t="s">
        <v>57</v>
      </c>
      <c r="AW104" s="260"/>
      <c r="AX104" s="260" t="s">
        <v>57</v>
      </c>
      <c r="AY104" s="260" t="s">
        <v>57</v>
      </c>
      <c r="AZ104" s="259"/>
      <c r="BA104" s="85"/>
      <c r="BB104" s="42"/>
      <c r="BC104" s="8"/>
      <c r="BD104" s="24"/>
      <c r="BE104" s="26"/>
      <c r="BF104" s="26"/>
      <c r="BG104" s="26"/>
      <c r="BH104" s="26"/>
      <c r="BI104" s="26"/>
      <c r="BJ104" s="24"/>
      <c r="BK104" s="26"/>
      <c r="BL104" s="26"/>
      <c r="BM104" s="24"/>
      <c r="BN104" s="26"/>
      <c r="BO104" s="26"/>
      <c r="BP104" s="24"/>
      <c r="BQ104" s="26"/>
      <c r="BR104" s="24"/>
      <c r="BS104" s="26"/>
      <c r="BT104" s="24"/>
      <c r="BU104" s="78"/>
      <c r="BV104" s="191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</row>
    <row r="105" spans="1:124" s="3" customFormat="1" ht="31.5">
      <c r="A105" s="233">
        <v>5</v>
      </c>
      <c r="B105" s="233">
        <v>9</v>
      </c>
      <c r="C105" s="233">
        <v>2</v>
      </c>
      <c r="D105" s="233">
        <v>0</v>
      </c>
      <c r="E105" s="233">
        <v>1</v>
      </c>
      <c r="F105" s="233">
        <v>1</v>
      </c>
      <c r="G105" s="233">
        <v>3</v>
      </c>
      <c r="H105" s="233">
        <v>1</v>
      </c>
      <c r="I105" s="233">
        <v>3</v>
      </c>
      <c r="J105" s="233">
        <v>3</v>
      </c>
      <c r="K105" s="233">
        <v>0</v>
      </c>
      <c r="L105" s="233">
        <v>2</v>
      </c>
      <c r="M105" s="233">
        <v>2</v>
      </c>
      <c r="N105" s="277">
        <v>0</v>
      </c>
      <c r="O105" s="233">
        <v>0</v>
      </c>
      <c r="P105" s="233">
        <v>1</v>
      </c>
      <c r="Q105" s="233">
        <v>0</v>
      </c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282" t="s">
        <v>160</v>
      </c>
      <c r="AC105" s="217" t="s">
        <v>55</v>
      </c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9"/>
      <c r="AN105" s="219"/>
      <c r="AO105" s="219"/>
      <c r="AP105" s="235"/>
      <c r="AQ105" s="222"/>
      <c r="AR105" s="217" t="s">
        <v>103</v>
      </c>
      <c r="AS105" s="217" t="s">
        <v>103</v>
      </c>
      <c r="AT105" s="217" t="s">
        <v>103</v>
      </c>
      <c r="AU105" s="217" t="s">
        <v>103</v>
      </c>
      <c r="AV105" s="217" t="s">
        <v>103</v>
      </c>
      <c r="AW105" s="217"/>
      <c r="AX105" s="217" t="s">
        <v>103</v>
      </c>
      <c r="AY105" s="217" t="s">
        <v>103</v>
      </c>
      <c r="AZ105" s="221" t="s">
        <v>151</v>
      </c>
      <c r="BA105" s="85"/>
      <c r="BB105" s="42"/>
      <c r="BC105" s="8"/>
      <c r="BD105" s="24"/>
      <c r="BE105" s="26"/>
      <c r="BF105" s="26"/>
      <c r="BG105" s="26"/>
      <c r="BH105" s="26"/>
      <c r="BI105" s="26"/>
      <c r="BJ105" s="24"/>
      <c r="BK105" s="26"/>
      <c r="BL105" s="26"/>
      <c r="BM105" s="24"/>
      <c r="BN105" s="26"/>
      <c r="BO105" s="26"/>
      <c r="BP105" s="24"/>
      <c r="BQ105" s="26"/>
      <c r="BR105" s="24"/>
      <c r="BS105" s="26"/>
      <c r="BT105" s="24"/>
      <c r="BU105" s="78"/>
      <c r="BV105" s="191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</row>
    <row r="106" spans="1:124" s="3" customFormat="1" ht="15.7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77"/>
      <c r="O106" s="233"/>
      <c r="P106" s="233"/>
      <c r="Q106" s="233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282" t="s">
        <v>165</v>
      </c>
      <c r="AC106" s="217" t="s">
        <v>55</v>
      </c>
      <c r="AD106" s="218"/>
      <c r="AE106" s="218"/>
      <c r="AF106" s="218"/>
      <c r="AG106" s="218"/>
      <c r="AH106" s="218"/>
      <c r="AI106" s="218"/>
      <c r="AJ106" s="218"/>
      <c r="AK106" s="218"/>
      <c r="AL106" s="219"/>
      <c r="AM106" s="219"/>
      <c r="AN106" s="219"/>
      <c r="AO106" s="219"/>
      <c r="AP106" s="235"/>
      <c r="AQ106" s="222"/>
      <c r="AR106" s="217" t="s">
        <v>103</v>
      </c>
      <c r="AS106" s="217" t="s">
        <v>103</v>
      </c>
      <c r="AT106" s="217" t="s">
        <v>103</v>
      </c>
      <c r="AU106" s="217" t="s">
        <v>103</v>
      </c>
      <c r="AV106" s="217" t="s">
        <v>103</v>
      </c>
      <c r="AW106" s="217"/>
      <c r="AX106" s="217" t="s">
        <v>103</v>
      </c>
      <c r="AY106" s="217" t="s">
        <v>103</v>
      </c>
      <c r="AZ106" s="221" t="s">
        <v>151</v>
      </c>
      <c r="BA106" s="85"/>
      <c r="BB106" s="42"/>
      <c r="BC106" s="8"/>
      <c r="BD106" s="24"/>
      <c r="BE106" s="26"/>
      <c r="BF106" s="26"/>
      <c r="BG106" s="26"/>
      <c r="BH106" s="26"/>
      <c r="BI106" s="26"/>
      <c r="BJ106" s="24"/>
      <c r="BK106" s="26"/>
      <c r="BL106" s="26"/>
      <c r="BM106" s="24"/>
      <c r="BN106" s="26"/>
      <c r="BO106" s="26"/>
      <c r="BP106" s="24"/>
      <c r="BQ106" s="26"/>
      <c r="BR106" s="24"/>
      <c r="BS106" s="26"/>
      <c r="BT106" s="24"/>
      <c r="BU106" s="78"/>
      <c r="BV106" s="191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</row>
    <row r="107" spans="1:124" s="3" customFormat="1" ht="31.5">
      <c r="A107" s="233">
        <v>5</v>
      </c>
      <c r="B107" s="233">
        <v>9</v>
      </c>
      <c r="C107" s="233">
        <v>2</v>
      </c>
      <c r="D107" s="233">
        <v>0</v>
      </c>
      <c r="E107" s="233">
        <v>1</v>
      </c>
      <c r="F107" s="233">
        <v>1</v>
      </c>
      <c r="G107" s="233">
        <v>3</v>
      </c>
      <c r="H107" s="233">
        <v>1</v>
      </c>
      <c r="I107" s="233">
        <v>3</v>
      </c>
      <c r="J107" s="233">
        <v>3</v>
      </c>
      <c r="K107" s="233">
        <v>0</v>
      </c>
      <c r="L107" s="233">
        <v>2</v>
      </c>
      <c r="M107" s="233">
        <v>2</v>
      </c>
      <c r="N107" s="277">
        <v>0</v>
      </c>
      <c r="O107" s="233">
        <v>0</v>
      </c>
      <c r="P107" s="233">
        <v>2</v>
      </c>
      <c r="Q107" s="233">
        <v>0</v>
      </c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282" t="s">
        <v>161</v>
      </c>
      <c r="AC107" s="217" t="s">
        <v>55</v>
      </c>
      <c r="AD107" s="218"/>
      <c r="AE107" s="218"/>
      <c r="AF107" s="218"/>
      <c r="AG107" s="218"/>
      <c r="AH107" s="218"/>
      <c r="AI107" s="218"/>
      <c r="AJ107" s="218"/>
      <c r="AK107" s="218"/>
      <c r="AL107" s="219"/>
      <c r="AM107" s="219"/>
      <c r="AN107" s="219"/>
      <c r="AO107" s="219"/>
      <c r="AP107" s="235"/>
      <c r="AQ107" s="222"/>
      <c r="AR107" s="217" t="s">
        <v>103</v>
      </c>
      <c r="AS107" s="217" t="s">
        <v>103</v>
      </c>
      <c r="AT107" s="217" t="s">
        <v>103</v>
      </c>
      <c r="AU107" s="217" t="s">
        <v>103</v>
      </c>
      <c r="AV107" s="217" t="s">
        <v>103</v>
      </c>
      <c r="AW107" s="217"/>
      <c r="AX107" s="217" t="s">
        <v>103</v>
      </c>
      <c r="AY107" s="217" t="s">
        <v>103</v>
      </c>
      <c r="AZ107" s="221" t="s">
        <v>151</v>
      </c>
      <c r="BA107" s="85"/>
      <c r="BB107" s="42"/>
      <c r="BC107" s="8"/>
      <c r="BD107" s="24"/>
      <c r="BE107" s="26"/>
      <c r="BF107" s="26"/>
      <c r="BG107" s="26"/>
      <c r="BH107" s="26"/>
      <c r="BI107" s="26"/>
      <c r="BJ107" s="24"/>
      <c r="BK107" s="26"/>
      <c r="BL107" s="26"/>
      <c r="BM107" s="24"/>
      <c r="BN107" s="26"/>
      <c r="BO107" s="26"/>
      <c r="BP107" s="24"/>
      <c r="BQ107" s="26"/>
      <c r="BR107" s="24"/>
      <c r="BS107" s="26"/>
      <c r="BT107" s="24"/>
      <c r="BU107" s="78"/>
      <c r="BV107" s="191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</row>
    <row r="108" spans="1:124" s="3" customFormat="1" ht="17.25" customHeight="1">
      <c r="A108" s="246">
        <v>5</v>
      </c>
      <c r="B108" s="246">
        <v>9</v>
      </c>
      <c r="C108" s="246">
        <v>2</v>
      </c>
      <c r="D108" s="246">
        <v>0</v>
      </c>
      <c r="E108" s="246">
        <v>0</v>
      </c>
      <c r="F108" s="246">
        <v>0</v>
      </c>
      <c r="G108" s="246">
        <v>0</v>
      </c>
      <c r="H108" s="246">
        <v>1</v>
      </c>
      <c r="I108" s="246">
        <v>3</v>
      </c>
      <c r="J108" s="246">
        <v>4</v>
      </c>
      <c r="K108" s="246">
        <v>0</v>
      </c>
      <c r="L108" s="246">
        <v>0</v>
      </c>
      <c r="M108" s="246">
        <v>0</v>
      </c>
      <c r="N108" s="246">
        <v>0</v>
      </c>
      <c r="O108" s="246">
        <v>0</v>
      </c>
      <c r="P108" s="246">
        <v>0</v>
      </c>
      <c r="Q108" s="246">
        <v>0</v>
      </c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286" t="s">
        <v>182</v>
      </c>
      <c r="AC108" s="248" t="s">
        <v>84</v>
      </c>
      <c r="AD108" s="249"/>
      <c r="AE108" s="249"/>
      <c r="AF108" s="249"/>
      <c r="AG108" s="249"/>
      <c r="AH108" s="249"/>
      <c r="AI108" s="249"/>
      <c r="AJ108" s="249"/>
      <c r="AK108" s="249"/>
      <c r="AL108" s="250"/>
      <c r="AM108" s="250"/>
      <c r="AN108" s="250"/>
      <c r="AO108" s="250"/>
      <c r="AP108" s="252"/>
      <c r="AQ108" s="287"/>
      <c r="AR108" s="248">
        <v>0</v>
      </c>
      <c r="AS108" s="248">
        <v>0</v>
      </c>
      <c r="AT108" s="248">
        <v>0</v>
      </c>
      <c r="AU108" s="248">
        <v>0</v>
      </c>
      <c r="AV108" s="248">
        <v>0</v>
      </c>
      <c r="AW108" s="248">
        <v>0</v>
      </c>
      <c r="AX108" s="248">
        <v>0</v>
      </c>
      <c r="AY108" s="248">
        <v>0</v>
      </c>
      <c r="AZ108" s="251" t="s">
        <v>151</v>
      </c>
      <c r="BA108" s="85"/>
      <c r="BB108" s="42"/>
      <c r="BC108" s="8"/>
      <c r="BD108" s="24"/>
      <c r="BE108" s="26"/>
      <c r="BF108" s="26"/>
      <c r="BG108" s="26"/>
      <c r="BH108" s="26"/>
      <c r="BI108" s="26"/>
      <c r="BJ108" s="24"/>
      <c r="BK108" s="26"/>
      <c r="BL108" s="26"/>
      <c r="BM108" s="24"/>
      <c r="BN108" s="26"/>
      <c r="BO108" s="26"/>
      <c r="BP108" s="24"/>
      <c r="BQ108" s="26"/>
      <c r="BR108" s="24"/>
      <c r="BS108" s="26"/>
      <c r="BT108" s="24"/>
      <c r="BU108" s="78"/>
      <c r="BV108" s="191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</row>
    <row r="109" spans="1:124" s="3" customFormat="1" ht="15.75">
      <c r="A109" s="253">
        <v>5</v>
      </c>
      <c r="B109" s="253">
        <v>9</v>
      </c>
      <c r="C109" s="253">
        <v>2</v>
      </c>
      <c r="D109" s="253">
        <v>0</v>
      </c>
      <c r="E109" s="253">
        <v>0</v>
      </c>
      <c r="F109" s="253">
        <v>0</v>
      </c>
      <c r="G109" s="253">
        <v>0</v>
      </c>
      <c r="H109" s="253">
        <v>1</v>
      </c>
      <c r="I109" s="253">
        <v>3</v>
      </c>
      <c r="J109" s="253">
        <v>4</v>
      </c>
      <c r="K109" s="253">
        <v>0</v>
      </c>
      <c r="L109" s="253">
        <v>1</v>
      </c>
      <c r="M109" s="253">
        <v>0</v>
      </c>
      <c r="N109" s="253">
        <v>0</v>
      </c>
      <c r="O109" s="253">
        <v>0</v>
      </c>
      <c r="P109" s="253">
        <v>0</v>
      </c>
      <c r="Q109" s="253">
        <v>0</v>
      </c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285" t="s">
        <v>166</v>
      </c>
      <c r="AC109" s="260" t="s">
        <v>57</v>
      </c>
      <c r="AD109" s="260" t="s">
        <v>57</v>
      </c>
      <c r="AE109" s="260" t="s">
        <v>57</v>
      </c>
      <c r="AF109" s="260" t="s">
        <v>57</v>
      </c>
      <c r="AG109" s="260" t="s">
        <v>57</v>
      </c>
      <c r="AH109" s="260" t="s">
        <v>57</v>
      </c>
      <c r="AI109" s="260" t="s">
        <v>57</v>
      </c>
      <c r="AJ109" s="260" t="s">
        <v>57</v>
      </c>
      <c r="AK109" s="260" t="s">
        <v>57</v>
      </c>
      <c r="AL109" s="260" t="s">
        <v>57</v>
      </c>
      <c r="AM109" s="260" t="s">
        <v>57</v>
      </c>
      <c r="AN109" s="260" t="s">
        <v>57</v>
      </c>
      <c r="AO109" s="260" t="s">
        <v>57</v>
      </c>
      <c r="AP109" s="260" t="s">
        <v>57</v>
      </c>
      <c r="AQ109" s="260" t="s">
        <v>57</v>
      </c>
      <c r="AR109" s="260" t="s">
        <v>57</v>
      </c>
      <c r="AS109" s="260" t="s">
        <v>57</v>
      </c>
      <c r="AT109" s="260" t="s">
        <v>57</v>
      </c>
      <c r="AU109" s="260" t="s">
        <v>57</v>
      </c>
      <c r="AV109" s="260" t="s">
        <v>57</v>
      </c>
      <c r="AW109" s="260" t="s">
        <v>57</v>
      </c>
      <c r="AX109" s="260" t="s">
        <v>57</v>
      </c>
      <c r="AY109" s="260" t="s">
        <v>57</v>
      </c>
      <c r="AZ109" s="259" t="s">
        <v>151</v>
      </c>
      <c r="BA109" s="85"/>
      <c r="BB109" s="42"/>
      <c r="BC109" s="8"/>
      <c r="BD109" s="24"/>
      <c r="BE109" s="26"/>
      <c r="BF109" s="26"/>
      <c r="BG109" s="26"/>
      <c r="BH109" s="26"/>
      <c r="BI109" s="26"/>
      <c r="BJ109" s="24"/>
      <c r="BK109" s="26"/>
      <c r="BL109" s="26"/>
      <c r="BM109" s="24"/>
      <c r="BN109" s="26"/>
      <c r="BO109" s="26"/>
      <c r="BP109" s="24"/>
      <c r="BQ109" s="26"/>
      <c r="BR109" s="24"/>
      <c r="BS109" s="26"/>
      <c r="BT109" s="24"/>
      <c r="BU109" s="78"/>
      <c r="BV109" s="191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</row>
    <row r="110" spans="1:124" s="3" customFormat="1" ht="32.25" customHeight="1">
      <c r="A110" s="233">
        <v>5</v>
      </c>
      <c r="B110" s="233">
        <v>9</v>
      </c>
      <c r="C110" s="233">
        <v>2</v>
      </c>
      <c r="D110" s="233">
        <v>0</v>
      </c>
      <c r="E110" s="233">
        <v>0</v>
      </c>
      <c r="F110" s="233">
        <v>0</v>
      </c>
      <c r="G110" s="233">
        <v>0</v>
      </c>
      <c r="H110" s="233">
        <v>1</v>
      </c>
      <c r="I110" s="233">
        <v>3</v>
      </c>
      <c r="J110" s="233">
        <v>4</v>
      </c>
      <c r="K110" s="233">
        <v>0</v>
      </c>
      <c r="L110" s="233">
        <v>1</v>
      </c>
      <c r="M110" s="233">
        <v>2</v>
      </c>
      <c r="N110" s="233">
        <v>0</v>
      </c>
      <c r="O110" s="233">
        <v>0</v>
      </c>
      <c r="P110" s="233">
        <v>1</v>
      </c>
      <c r="Q110" s="233">
        <v>0</v>
      </c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282" t="s">
        <v>167</v>
      </c>
      <c r="AC110" s="217" t="s">
        <v>55</v>
      </c>
      <c r="AD110" s="218"/>
      <c r="AE110" s="218"/>
      <c r="AF110" s="218"/>
      <c r="AG110" s="218"/>
      <c r="AH110" s="218"/>
      <c r="AI110" s="218"/>
      <c r="AJ110" s="218"/>
      <c r="AK110" s="218"/>
      <c r="AL110" s="219"/>
      <c r="AM110" s="219"/>
      <c r="AN110" s="219"/>
      <c r="AO110" s="219"/>
      <c r="AP110" s="235"/>
      <c r="AQ110" s="222"/>
      <c r="AR110" s="217" t="s">
        <v>103</v>
      </c>
      <c r="AS110" s="217" t="s">
        <v>103</v>
      </c>
      <c r="AT110" s="217" t="s">
        <v>103</v>
      </c>
      <c r="AU110" s="217" t="s">
        <v>103</v>
      </c>
      <c r="AV110" s="217" t="s">
        <v>103</v>
      </c>
      <c r="AW110" s="217" t="s">
        <v>103</v>
      </c>
      <c r="AX110" s="217" t="s">
        <v>103</v>
      </c>
      <c r="AY110" s="217" t="s">
        <v>103</v>
      </c>
      <c r="AZ110" s="221" t="s">
        <v>151</v>
      </c>
      <c r="BA110" s="85"/>
      <c r="BB110" s="42"/>
      <c r="BC110" s="8"/>
      <c r="BD110" s="24"/>
      <c r="BE110" s="26"/>
      <c r="BF110" s="26"/>
      <c r="BG110" s="26"/>
      <c r="BH110" s="26"/>
      <c r="BI110" s="26"/>
      <c r="BJ110" s="24"/>
      <c r="BK110" s="26"/>
      <c r="BL110" s="26"/>
      <c r="BM110" s="24"/>
      <c r="BN110" s="26"/>
      <c r="BO110" s="26"/>
      <c r="BP110" s="24"/>
      <c r="BQ110" s="26"/>
      <c r="BR110" s="24"/>
      <c r="BS110" s="26"/>
      <c r="BT110" s="24"/>
      <c r="BU110" s="78"/>
      <c r="BV110" s="191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</row>
    <row r="111" spans="1:124" s="3" customFormat="1" ht="54.75" customHeight="1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77"/>
      <c r="O111" s="233"/>
      <c r="P111" s="233"/>
      <c r="Q111" s="233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282" t="s">
        <v>169</v>
      </c>
      <c r="AC111" s="217" t="s">
        <v>175</v>
      </c>
      <c r="AD111" s="218"/>
      <c r="AE111" s="218"/>
      <c r="AF111" s="218"/>
      <c r="AG111" s="218"/>
      <c r="AH111" s="218"/>
      <c r="AI111" s="218"/>
      <c r="AJ111" s="218"/>
      <c r="AK111" s="218"/>
      <c r="AL111" s="219"/>
      <c r="AM111" s="219"/>
      <c r="AN111" s="219"/>
      <c r="AO111" s="219"/>
      <c r="AP111" s="235"/>
      <c r="AQ111" s="222"/>
      <c r="AR111" s="217">
        <v>2</v>
      </c>
      <c r="AS111" s="217">
        <v>2</v>
      </c>
      <c r="AT111" s="217">
        <v>2</v>
      </c>
      <c r="AU111" s="217">
        <v>3</v>
      </c>
      <c r="AV111" s="217">
        <v>3</v>
      </c>
      <c r="AW111" s="217"/>
      <c r="AX111" s="217">
        <v>3</v>
      </c>
      <c r="AY111" s="217">
        <v>3</v>
      </c>
      <c r="AZ111" s="221" t="s">
        <v>151</v>
      </c>
      <c r="BA111" s="85"/>
      <c r="BB111" s="42"/>
      <c r="BC111" s="8"/>
      <c r="BD111" s="24"/>
      <c r="BE111" s="26"/>
      <c r="BF111" s="26"/>
      <c r="BG111" s="26"/>
      <c r="BH111" s="26"/>
      <c r="BI111" s="26"/>
      <c r="BJ111" s="24"/>
      <c r="BK111" s="26"/>
      <c r="BL111" s="26"/>
      <c r="BM111" s="24"/>
      <c r="BN111" s="26"/>
      <c r="BO111" s="26"/>
      <c r="BP111" s="24"/>
      <c r="BQ111" s="26"/>
      <c r="BR111" s="24"/>
      <c r="BS111" s="26"/>
      <c r="BT111" s="24"/>
      <c r="BU111" s="78"/>
      <c r="BV111" s="191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</row>
    <row r="112" spans="1:124" s="3" customFormat="1" ht="15.75">
      <c r="A112" s="233">
        <v>5</v>
      </c>
      <c r="B112" s="233">
        <v>9</v>
      </c>
      <c r="C112" s="233">
        <v>2</v>
      </c>
      <c r="D112" s="233">
        <v>0</v>
      </c>
      <c r="E112" s="233">
        <v>0</v>
      </c>
      <c r="F112" s="233">
        <v>0</v>
      </c>
      <c r="G112" s="233">
        <v>0</v>
      </c>
      <c r="H112" s="233">
        <v>1</v>
      </c>
      <c r="I112" s="233">
        <v>3</v>
      </c>
      <c r="J112" s="233">
        <v>4</v>
      </c>
      <c r="K112" s="233">
        <v>0</v>
      </c>
      <c r="L112" s="233">
        <v>1</v>
      </c>
      <c r="M112" s="233">
        <v>2</v>
      </c>
      <c r="N112" s="233">
        <v>0</v>
      </c>
      <c r="O112" s="233">
        <v>0</v>
      </c>
      <c r="P112" s="233">
        <v>2</v>
      </c>
      <c r="Q112" s="233">
        <v>0</v>
      </c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282" t="s">
        <v>168</v>
      </c>
      <c r="AC112" s="217" t="s">
        <v>55</v>
      </c>
      <c r="AD112" s="218"/>
      <c r="AE112" s="218"/>
      <c r="AF112" s="218"/>
      <c r="AG112" s="218"/>
      <c r="AH112" s="218"/>
      <c r="AI112" s="218"/>
      <c r="AJ112" s="218"/>
      <c r="AK112" s="218"/>
      <c r="AL112" s="219"/>
      <c r="AM112" s="219"/>
      <c r="AN112" s="219"/>
      <c r="AO112" s="219"/>
      <c r="AP112" s="235"/>
      <c r="AQ112" s="222"/>
      <c r="AR112" s="217" t="s">
        <v>103</v>
      </c>
      <c r="AS112" s="217" t="s">
        <v>103</v>
      </c>
      <c r="AT112" s="217" t="s">
        <v>103</v>
      </c>
      <c r="AU112" s="217" t="s">
        <v>103</v>
      </c>
      <c r="AV112" s="217" t="s">
        <v>103</v>
      </c>
      <c r="AW112" s="217" t="s">
        <v>103</v>
      </c>
      <c r="AX112" s="217" t="s">
        <v>103</v>
      </c>
      <c r="AY112" s="217" t="s">
        <v>103</v>
      </c>
      <c r="AZ112" s="221" t="s">
        <v>151</v>
      </c>
      <c r="BA112" s="85"/>
      <c r="BB112" s="42"/>
      <c r="BC112" s="8"/>
      <c r="BD112" s="24"/>
      <c r="BE112" s="26"/>
      <c r="BF112" s="26"/>
      <c r="BG112" s="26"/>
      <c r="BH112" s="26"/>
      <c r="BI112" s="26"/>
      <c r="BJ112" s="24"/>
      <c r="BK112" s="26"/>
      <c r="BL112" s="26"/>
      <c r="BM112" s="24"/>
      <c r="BN112" s="26"/>
      <c r="BO112" s="26"/>
      <c r="BP112" s="24"/>
      <c r="BQ112" s="26"/>
      <c r="BR112" s="24"/>
      <c r="BS112" s="26"/>
      <c r="BT112" s="24"/>
      <c r="BU112" s="78"/>
      <c r="BV112" s="191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</row>
    <row r="113" spans="1:124" s="3" customFormat="1" ht="31.5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77"/>
      <c r="O113" s="233"/>
      <c r="P113" s="233"/>
      <c r="Q113" s="233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282" t="s">
        <v>170</v>
      </c>
      <c r="AC113" s="217" t="s">
        <v>55</v>
      </c>
      <c r="AD113" s="218"/>
      <c r="AE113" s="218"/>
      <c r="AF113" s="218"/>
      <c r="AG113" s="218"/>
      <c r="AH113" s="218"/>
      <c r="AI113" s="218"/>
      <c r="AJ113" s="218"/>
      <c r="AK113" s="218"/>
      <c r="AL113" s="219"/>
      <c r="AM113" s="219"/>
      <c r="AN113" s="219"/>
      <c r="AO113" s="219"/>
      <c r="AP113" s="235"/>
      <c r="AQ113" s="222"/>
      <c r="AR113" s="217" t="s">
        <v>103</v>
      </c>
      <c r="AS113" s="217" t="s">
        <v>103</v>
      </c>
      <c r="AT113" s="217" t="s">
        <v>103</v>
      </c>
      <c r="AU113" s="217" t="s">
        <v>103</v>
      </c>
      <c r="AV113" s="217" t="s">
        <v>103</v>
      </c>
      <c r="AW113" s="217"/>
      <c r="AX113" s="217" t="s">
        <v>103</v>
      </c>
      <c r="AY113" s="217" t="s">
        <v>103</v>
      </c>
      <c r="AZ113" s="221" t="s">
        <v>151</v>
      </c>
      <c r="BA113" s="85"/>
      <c r="BB113" s="42"/>
      <c r="BC113" s="8"/>
      <c r="BD113" s="24"/>
      <c r="BE113" s="26"/>
      <c r="BF113" s="26"/>
      <c r="BG113" s="26"/>
      <c r="BH113" s="26"/>
      <c r="BI113" s="26"/>
      <c r="BJ113" s="24"/>
      <c r="BK113" s="26"/>
      <c r="BL113" s="26"/>
      <c r="BM113" s="24"/>
      <c r="BN113" s="26"/>
      <c r="BO113" s="26"/>
      <c r="BP113" s="24"/>
      <c r="BQ113" s="26"/>
      <c r="BR113" s="24"/>
      <c r="BS113" s="26"/>
      <c r="BT113" s="24"/>
      <c r="BU113" s="78"/>
      <c r="BV113" s="191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</row>
    <row r="114" spans="1:124" s="3" customFormat="1" ht="15.75">
      <c r="A114" s="253">
        <v>5</v>
      </c>
      <c r="B114" s="253">
        <v>9</v>
      </c>
      <c r="C114" s="253">
        <v>2</v>
      </c>
      <c r="D114" s="253">
        <v>0</v>
      </c>
      <c r="E114" s="253">
        <v>0</v>
      </c>
      <c r="F114" s="253">
        <v>0</v>
      </c>
      <c r="G114" s="253">
        <v>0</v>
      </c>
      <c r="H114" s="253">
        <v>1</v>
      </c>
      <c r="I114" s="253">
        <v>3</v>
      </c>
      <c r="J114" s="253">
        <v>4</v>
      </c>
      <c r="K114" s="253">
        <v>0</v>
      </c>
      <c r="L114" s="253">
        <v>2</v>
      </c>
      <c r="M114" s="253">
        <v>0</v>
      </c>
      <c r="N114" s="253">
        <v>0</v>
      </c>
      <c r="O114" s="253">
        <v>0</v>
      </c>
      <c r="P114" s="253">
        <v>0</v>
      </c>
      <c r="Q114" s="253">
        <v>0</v>
      </c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285" t="s">
        <v>171</v>
      </c>
      <c r="AC114" s="260" t="s">
        <v>57</v>
      </c>
      <c r="AD114" s="260" t="s">
        <v>57</v>
      </c>
      <c r="AE114" s="260" t="s">
        <v>57</v>
      </c>
      <c r="AF114" s="260" t="s">
        <v>57</v>
      </c>
      <c r="AG114" s="260" t="s">
        <v>57</v>
      </c>
      <c r="AH114" s="260" t="s">
        <v>57</v>
      </c>
      <c r="AI114" s="260" t="s">
        <v>57</v>
      </c>
      <c r="AJ114" s="260" t="s">
        <v>57</v>
      </c>
      <c r="AK114" s="260" t="s">
        <v>57</v>
      </c>
      <c r="AL114" s="260" t="s">
        <v>57</v>
      </c>
      <c r="AM114" s="260" t="s">
        <v>57</v>
      </c>
      <c r="AN114" s="260" t="s">
        <v>57</v>
      </c>
      <c r="AO114" s="260" t="s">
        <v>57</v>
      </c>
      <c r="AP114" s="260" t="s">
        <v>57</v>
      </c>
      <c r="AQ114" s="260" t="s">
        <v>57</v>
      </c>
      <c r="AR114" s="260" t="s">
        <v>57</v>
      </c>
      <c r="AS114" s="260" t="s">
        <v>57</v>
      </c>
      <c r="AT114" s="260" t="s">
        <v>57</v>
      </c>
      <c r="AU114" s="260" t="s">
        <v>57</v>
      </c>
      <c r="AV114" s="260" t="s">
        <v>57</v>
      </c>
      <c r="AW114" s="260" t="s">
        <v>57</v>
      </c>
      <c r="AX114" s="260" t="s">
        <v>57</v>
      </c>
      <c r="AY114" s="260" t="s">
        <v>57</v>
      </c>
      <c r="AZ114" s="259" t="s">
        <v>151</v>
      </c>
      <c r="BA114" s="85"/>
      <c r="BB114" s="42"/>
      <c r="BC114" s="8"/>
      <c r="BD114" s="24"/>
      <c r="BE114" s="26"/>
      <c r="BF114" s="26"/>
      <c r="BG114" s="26"/>
      <c r="BH114" s="26"/>
      <c r="BI114" s="26"/>
      <c r="BJ114" s="24"/>
      <c r="BK114" s="26"/>
      <c r="BL114" s="26"/>
      <c r="BM114" s="24"/>
      <c r="BN114" s="26"/>
      <c r="BO114" s="26"/>
      <c r="BP114" s="24"/>
      <c r="BQ114" s="26"/>
      <c r="BR114" s="24"/>
      <c r="BS114" s="26"/>
      <c r="BT114" s="24"/>
      <c r="BU114" s="78"/>
      <c r="BV114" s="191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</row>
    <row r="115" spans="1:124" s="3" customFormat="1" ht="31.5">
      <c r="A115" s="233">
        <v>5</v>
      </c>
      <c r="B115" s="233">
        <v>9</v>
      </c>
      <c r="C115" s="233">
        <v>2</v>
      </c>
      <c r="D115" s="233">
        <v>0</v>
      </c>
      <c r="E115" s="233">
        <v>0</v>
      </c>
      <c r="F115" s="233">
        <v>0</v>
      </c>
      <c r="G115" s="233">
        <v>0</v>
      </c>
      <c r="H115" s="233">
        <v>1</v>
      </c>
      <c r="I115" s="233">
        <v>3</v>
      </c>
      <c r="J115" s="233">
        <v>4</v>
      </c>
      <c r="K115" s="233">
        <v>0</v>
      </c>
      <c r="L115" s="233">
        <v>2</v>
      </c>
      <c r="M115" s="233">
        <v>2</v>
      </c>
      <c r="N115" s="233">
        <v>0</v>
      </c>
      <c r="O115" s="233">
        <v>0</v>
      </c>
      <c r="P115" s="233">
        <v>1</v>
      </c>
      <c r="Q115" s="233">
        <v>0</v>
      </c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282" t="s">
        <v>173</v>
      </c>
      <c r="AC115" s="217" t="s">
        <v>55</v>
      </c>
      <c r="AD115" s="218"/>
      <c r="AE115" s="218"/>
      <c r="AF115" s="218"/>
      <c r="AG115" s="218"/>
      <c r="AH115" s="218"/>
      <c r="AI115" s="218"/>
      <c r="AJ115" s="218"/>
      <c r="AK115" s="218"/>
      <c r="AL115" s="219"/>
      <c r="AM115" s="219"/>
      <c r="AN115" s="219"/>
      <c r="AO115" s="219"/>
      <c r="AP115" s="235"/>
      <c r="AQ115" s="222"/>
      <c r="AR115" s="217" t="s">
        <v>103</v>
      </c>
      <c r="AS115" s="217" t="s">
        <v>103</v>
      </c>
      <c r="AT115" s="217" t="s">
        <v>103</v>
      </c>
      <c r="AU115" s="217" t="s">
        <v>103</v>
      </c>
      <c r="AV115" s="217" t="s">
        <v>103</v>
      </c>
      <c r="AW115" s="217"/>
      <c r="AX115" s="217" t="s">
        <v>103</v>
      </c>
      <c r="AY115" s="217" t="s">
        <v>103</v>
      </c>
      <c r="AZ115" s="221" t="s">
        <v>151</v>
      </c>
      <c r="BA115" s="85"/>
      <c r="BB115" s="42"/>
      <c r="BC115" s="8"/>
      <c r="BD115" s="24"/>
      <c r="BE115" s="26"/>
      <c r="BF115" s="26"/>
      <c r="BG115" s="26"/>
      <c r="BH115" s="26"/>
      <c r="BI115" s="26"/>
      <c r="BJ115" s="24"/>
      <c r="BK115" s="26"/>
      <c r="BL115" s="26"/>
      <c r="BM115" s="24"/>
      <c r="BN115" s="26"/>
      <c r="BO115" s="26"/>
      <c r="BP115" s="24"/>
      <c r="BQ115" s="26"/>
      <c r="BR115" s="24"/>
      <c r="BS115" s="26"/>
      <c r="BT115" s="24"/>
      <c r="BU115" s="78"/>
      <c r="BV115" s="191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</row>
    <row r="116" spans="1:124" s="3" customFormat="1" ht="15.75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77"/>
      <c r="O116" s="233"/>
      <c r="P116" s="233"/>
      <c r="Q116" s="233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282" t="s">
        <v>172</v>
      </c>
      <c r="AC116" s="217" t="s">
        <v>175</v>
      </c>
      <c r="AD116" s="218"/>
      <c r="AE116" s="218"/>
      <c r="AF116" s="218"/>
      <c r="AG116" s="218"/>
      <c r="AH116" s="218"/>
      <c r="AI116" s="218"/>
      <c r="AJ116" s="218"/>
      <c r="AK116" s="218"/>
      <c r="AL116" s="219"/>
      <c r="AM116" s="219"/>
      <c r="AN116" s="219"/>
      <c r="AO116" s="219"/>
      <c r="AP116" s="235"/>
      <c r="AQ116" s="222"/>
      <c r="AR116" s="217">
        <v>1</v>
      </c>
      <c r="AS116" s="217">
        <v>1</v>
      </c>
      <c r="AT116" s="217">
        <v>1</v>
      </c>
      <c r="AU116" s="217">
        <v>1</v>
      </c>
      <c r="AV116" s="217">
        <v>1</v>
      </c>
      <c r="AW116" s="217"/>
      <c r="AX116" s="217">
        <v>1</v>
      </c>
      <c r="AY116" s="217">
        <v>1</v>
      </c>
      <c r="AZ116" s="221" t="s">
        <v>151</v>
      </c>
      <c r="BA116" s="85"/>
      <c r="BB116" s="42"/>
      <c r="BC116" s="8"/>
      <c r="BD116" s="24"/>
      <c r="BE116" s="26"/>
      <c r="BF116" s="26"/>
      <c r="BG116" s="26"/>
      <c r="BH116" s="26"/>
      <c r="BI116" s="26"/>
      <c r="BJ116" s="24"/>
      <c r="BK116" s="26"/>
      <c r="BL116" s="26"/>
      <c r="BM116" s="24"/>
      <c r="BN116" s="26"/>
      <c r="BO116" s="26"/>
      <c r="BP116" s="24"/>
      <c r="BQ116" s="26"/>
      <c r="BR116" s="24"/>
      <c r="BS116" s="26"/>
      <c r="BT116" s="24"/>
      <c r="BU116" s="78"/>
      <c r="BV116" s="191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</row>
    <row r="117" spans="1:124" s="3" customFormat="1" ht="31.5">
      <c r="A117" s="233">
        <v>5</v>
      </c>
      <c r="B117" s="233">
        <v>9</v>
      </c>
      <c r="C117" s="233">
        <v>2</v>
      </c>
      <c r="D117" s="233">
        <v>0</v>
      </c>
      <c r="E117" s="233">
        <v>0</v>
      </c>
      <c r="F117" s="233">
        <v>0</v>
      </c>
      <c r="G117" s="233">
        <v>0</v>
      </c>
      <c r="H117" s="233">
        <v>1</v>
      </c>
      <c r="I117" s="233">
        <v>3</v>
      </c>
      <c r="J117" s="233">
        <v>4</v>
      </c>
      <c r="K117" s="233">
        <v>0</v>
      </c>
      <c r="L117" s="233">
        <v>2</v>
      </c>
      <c r="M117" s="233">
        <v>2</v>
      </c>
      <c r="N117" s="233">
        <v>0</v>
      </c>
      <c r="O117" s="233">
        <v>0</v>
      </c>
      <c r="P117" s="233">
        <v>2</v>
      </c>
      <c r="Q117" s="233">
        <v>0</v>
      </c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282" t="s">
        <v>174</v>
      </c>
      <c r="AC117" s="217" t="s">
        <v>55</v>
      </c>
      <c r="AD117" s="218"/>
      <c r="AE117" s="218"/>
      <c r="AF117" s="218"/>
      <c r="AG117" s="218"/>
      <c r="AH117" s="218"/>
      <c r="AI117" s="218"/>
      <c r="AJ117" s="218"/>
      <c r="AK117" s="218"/>
      <c r="AL117" s="219"/>
      <c r="AM117" s="219"/>
      <c r="AN117" s="219"/>
      <c r="AO117" s="219"/>
      <c r="AP117" s="235"/>
      <c r="AQ117" s="222"/>
      <c r="AR117" s="217" t="s">
        <v>103</v>
      </c>
      <c r="AS117" s="217" t="s">
        <v>103</v>
      </c>
      <c r="AT117" s="217" t="s">
        <v>103</v>
      </c>
      <c r="AU117" s="217" t="s">
        <v>103</v>
      </c>
      <c r="AV117" s="217" t="s">
        <v>103</v>
      </c>
      <c r="AW117" s="217"/>
      <c r="AX117" s="217" t="s">
        <v>103</v>
      </c>
      <c r="AY117" s="217" t="s">
        <v>103</v>
      </c>
      <c r="AZ117" s="221" t="s">
        <v>151</v>
      </c>
      <c r="BA117" s="85"/>
      <c r="BB117" s="42"/>
      <c r="BC117" s="8"/>
      <c r="BD117" s="24"/>
      <c r="BE117" s="26"/>
      <c r="BF117" s="26"/>
      <c r="BG117" s="26"/>
      <c r="BH117" s="26"/>
      <c r="BI117" s="26"/>
      <c r="BJ117" s="24"/>
      <c r="BK117" s="26"/>
      <c r="BL117" s="26"/>
      <c r="BM117" s="24"/>
      <c r="BN117" s="26"/>
      <c r="BO117" s="26"/>
      <c r="BP117" s="24"/>
      <c r="BQ117" s="26"/>
      <c r="BR117" s="24"/>
      <c r="BS117" s="26"/>
      <c r="BT117" s="24"/>
      <c r="BU117" s="78"/>
      <c r="BV117" s="191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</row>
    <row r="118" spans="1:124" s="154" customFormat="1" ht="14.25" customHeight="1">
      <c r="A118" s="246">
        <v>5</v>
      </c>
      <c r="B118" s="246">
        <v>9</v>
      </c>
      <c r="C118" s="246">
        <v>2</v>
      </c>
      <c r="D118" s="246">
        <v>0</v>
      </c>
      <c r="E118" s="246">
        <v>1</v>
      </c>
      <c r="F118" s="246">
        <v>0</v>
      </c>
      <c r="G118" s="246">
        <v>6</v>
      </c>
      <c r="H118" s="246">
        <v>1</v>
      </c>
      <c r="I118" s="246">
        <v>3</v>
      </c>
      <c r="J118" s="246">
        <v>9</v>
      </c>
      <c r="K118" s="246">
        <v>0</v>
      </c>
      <c r="L118" s="246">
        <v>0</v>
      </c>
      <c r="M118" s="246">
        <v>0</v>
      </c>
      <c r="N118" s="246">
        <v>0</v>
      </c>
      <c r="O118" s="246">
        <v>0</v>
      </c>
      <c r="P118" s="246">
        <v>0</v>
      </c>
      <c r="Q118" s="246">
        <v>0</v>
      </c>
      <c r="R118" s="247"/>
      <c r="S118" s="247"/>
      <c r="T118" s="247"/>
      <c r="U118" s="247">
        <v>0</v>
      </c>
      <c r="V118" s="247">
        <v>0</v>
      </c>
      <c r="W118" s="247">
        <v>0</v>
      </c>
      <c r="X118" s="247">
        <v>0</v>
      </c>
      <c r="Y118" s="247">
        <v>0</v>
      </c>
      <c r="Z118" s="247">
        <v>0</v>
      </c>
      <c r="AA118" s="247">
        <v>0</v>
      </c>
      <c r="AB118" s="214" t="s">
        <v>80</v>
      </c>
      <c r="AC118" s="248" t="s">
        <v>84</v>
      </c>
      <c r="AD118" s="219">
        <f>AD120</f>
        <v>201253.5</v>
      </c>
      <c r="AE118" s="219">
        <f>AE120</f>
        <v>213334.5</v>
      </c>
      <c r="AF118" s="219">
        <f>AF120</f>
        <v>213334.5</v>
      </c>
      <c r="AG118" s="219">
        <f>AG120</f>
        <v>214679.2</v>
      </c>
      <c r="AH118" s="219"/>
      <c r="AI118" s="219">
        <f>AI120</f>
        <v>214679.2</v>
      </c>
      <c r="AJ118" s="219"/>
      <c r="AK118" s="219"/>
      <c r="AL118" s="219"/>
      <c r="AM118" s="219">
        <f>AM120</f>
        <v>0</v>
      </c>
      <c r="AN118" s="219"/>
      <c r="AO118" s="219"/>
      <c r="AP118" s="296"/>
      <c r="AQ118" s="222" t="s">
        <v>57</v>
      </c>
      <c r="AR118" s="244">
        <f aca="true" t="shared" si="10" ref="AR118:AX118">AR120+AR146</f>
        <v>7914.2</v>
      </c>
      <c r="AS118" s="244">
        <f t="shared" si="10"/>
        <v>8016.6</v>
      </c>
      <c r="AT118" s="244">
        <f t="shared" si="10"/>
        <v>8016.6</v>
      </c>
      <c r="AU118" s="244">
        <f t="shared" si="10"/>
        <v>8016.6</v>
      </c>
      <c r="AV118" s="244">
        <f t="shared" si="10"/>
        <v>7614.2</v>
      </c>
      <c r="AW118" s="244">
        <f t="shared" si="10"/>
        <v>0</v>
      </c>
      <c r="AX118" s="244">
        <f t="shared" si="10"/>
        <v>7614.2</v>
      </c>
      <c r="AY118" s="271">
        <f>SUM(AR118:AX118)</f>
        <v>47192.399999999994</v>
      </c>
      <c r="AZ118" s="251" t="s">
        <v>151</v>
      </c>
      <c r="BA118" s="148"/>
      <c r="BB118" s="149"/>
      <c r="BC118" s="149"/>
      <c r="BD118" s="151">
        <f>BD120</f>
        <v>214679.2</v>
      </c>
      <c r="BE118" s="151"/>
      <c r="BF118" s="151"/>
      <c r="BG118" s="151"/>
      <c r="BH118" s="151"/>
      <c r="BI118" s="151"/>
      <c r="BJ118" s="151">
        <f>BD118</f>
        <v>214679.2</v>
      </c>
      <c r="BK118" s="151"/>
      <c r="BL118" s="151"/>
      <c r="BM118" s="151">
        <f>BJ118</f>
        <v>214679.2</v>
      </c>
      <c r="BN118" s="151"/>
      <c r="BO118" s="151"/>
      <c r="BP118" s="151">
        <v>214679</v>
      </c>
      <c r="BQ118" s="151"/>
      <c r="BR118" s="151">
        <v>214679</v>
      </c>
      <c r="BS118" s="151"/>
      <c r="BT118" s="151">
        <v>214679</v>
      </c>
      <c r="BU118" s="166"/>
      <c r="BV118" s="189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</row>
    <row r="119" spans="1:124" s="3" customFormat="1" ht="31.5">
      <c r="A119" s="233">
        <v>5</v>
      </c>
      <c r="B119" s="233">
        <v>9</v>
      </c>
      <c r="C119" s="233">
        <v>2</v>
      </c>
      <c r="D119" s="233">
        <v>0</v>
      </c>
      <c r="E119" s="233">
        <v>1</v>
      </c>
      <c r="F119" s="233">
        <v>0</v>
      </c>
      <c r="G119" s="233">
        <v>6</v>
      </c>
      <c r="H119" s="233">
        <v>1</v>
      </c>
      <c r="I119" s="233">
        <v>3</v>
      </c>
      <c r="J119" s="233">
        <v>9</v>
      </c>
      <c r="K119" s="233">
        <v>0</v>
      </c>
      <c r="L119" s="233">
        <v>9</v>
      </c>
      <c r="M119" s="233">
        <v>0</v>
      </c>
      <c r="N119" s="233">
        <v>0</v>
      </c>
      <c r="O119" s="233">
        <v>0</v>
      </c>
      <c r="P119" s="233">
        <v>0</v>
      </c>
      <c r="Q119" s="233">
        <v>0</v>
      </c>
      <c r="R119" s="179"/>
      <c r="S119" s="179"/>
      <c r="T119" s="179"/>
      <c r="U119" s="179">
        <v>0</v>
      </c>
      <c r="V119" s="179">
        <v>1</v>
      </c>
      <c r="W119" s="179">
        <v>0</v>
      </c>
      <c r="X119" s="179">
        <v>0</v>
      </c>
      <c r="Y119" s="179">
        <v>0</v>
      </c>
      <c r="Z119" s="179">
        <v>0</v>
      </c>
      <c r="AA119" s="179">
        <v>0</v>
      </c>
      <c r="AB119" s="213" t="s">
        <v>133</v>
      </c>
      <c r="AC119" s="217" t="s">
        <v>84</v>
      </c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96"/>
      <c r="AQ119" s="220">
        <f>AQ120</f>
        <v>0</v>
      </c>
      <c r="AR119" s="220">
        <f aca="true" t="shared" si="11" ref="AR119:AX119">AR120+AR146</f>
        <v>7914.2</v>
      </c>
      <c r="AS119" s="220">
        <f t="shared" si="11"/>
        <v>8016.6</v>
      </c>
      <c r="AT119" s="220">
        <f t="shared" si="11"/>
        <v>8016.6</v>
      </c>
      <c r="AU119" s="220">
        <f t="shared" si="11"/>
        <v>8016.6</v>
      </c>
      <c r="AV119" s="220">
        <f t="shared" si="11"/>
        <v>7614.2</v>
      </c>
      <c r="AW119" s="220">
        <f t="shared" si="11"/>
        <v>0</v>
      </c>
      <c r="AX119" s="220">
        <f t="shared" si="11"/>
        <v>7614.2</v>
      </c>
      <c r="AY119" s="238">
        <f aca="true" t="shared" si="12" ref="AY119:AY146">SUM(AR119:AX119)</f>
        <v>47192.399999999994</v>
      </c>
      <c r="AZ119" s="221" t="s">
        <v>151</v>
      </c>
      <c r="BA119" s="85"/>
      <c r="BB119" s="8"/>
      <c r="BC119" s="8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75"/>
      <c r="BV119" s="189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</row>
    <row r="120" spans="1:124" s="5" customFormat="1" ht="15.75">
      <c r="A120" s="233">
        <v>5</v>
      </c>
      <c r="B120" s="233">
        <v>9</v>
      </c>
      <c r="C120" s="233">
        <v>2</v>
      </c>
      <c r="D120" s="233">
        <v>0</v>
      </c>
      <c r="E120" s="233">
        <v>1</v>
      </c>
      <c r="F120" s="233">
        <v>0</v>
      </c>
      <c r="G120" s="233">
        <v>6</v>
      </c>
      <c r="H120" s="233">
        <v>1</v>
      </c>
      <c r="I120" s="233">
        <v>3</v>
      </c>
      <c r="J120" s="233">
        <v>9</v>
      </c>
      <c r="K120" s="233">
        <v>0</v>
      </c>
      <c r="L120" s="233">
        <v>9</v>
      </c>
      <c r="M120" s="233">
        <v>2</v>
      </c>
      <c r="N120" s="233">
        <v>0</v>
      </c>
      <c r="O120" s="233">
        <v>0</v>
      </c>
      <c r="P120" s="233">
        <v>1</v>
      </c>
      <c r="Q120" s="233">
        <v>0</v>
      </c>
      <c r="R120" s="179"/>
      <c r="S120" s="179"/>
      <c r="T120" s="179"/>
      <c r="U120" s="179">
        <v>0</v>
      </c>
      <c r="V120" s="179">
        <v>1</v>
      </c>
      <c r="W120" s="179">
        <v>0</v>
      </c>
      <c r="X120" s="179">
        <v>0</v>
      </c>
      <c r="Y120" s="179">
        <v>1</v>
      </c>
      <c r="Z120" s="179">
        <v>0</v>
      </c>
      <c r="AA120" s="179">
        <v>0</v>
      </c>
      <c r="AB120" s="213" t="s">
        <v>145</v>
      </c>
      <c r="AC120" s="217" t="s">
        <v>84</v>
      </c>
      <c r="AD120" s="219">
        <v>201253.5</v>
      </c>
      <c r="AE120" s="219">
        <v>213334.5</v>
      </c>
      <c r="AF120" s="219">
        <v>213334.5</v>
      </c>
      <c r="AG120" s="219">
        <v>214679.2</v>
      </c>
      <c r="AH120" s="219"/>
      <c r="AI120" s="219">
        <v>214679.2</v>
      </c>
      <c r="AJ120" s="219"/>
      <c r="AK120" s="219">
        <v>0</v>
      </c>
      <c r="AL120" s="219"/>
      <c r="AM120" s="219">
        <v>0</v>
      </c>
      <c r="AN120" s="219"/>
      <c r="AO120" s="219"/>
      <c r="AP120" s="296"/>
      <c r="AQ120" s="220"/>
      <c r="AR120" s="220">
        <v>7604.2</v>
      </c>
      <c r="AS120" s="238">
        <v>7706.6</v>
      </c>
      <c r="AT120" s="238">
        <v>7706.6</v>
      </c>
      <c r="AU120" s="220">
        <v>7706.6</v>
      </c>
      <c r="AV120" s="220">
        <v>7304.2</v>
      </c>
      <c r="AW120" s="220"/>
      <c r="AX120" s="220">
        <v>7304.2</v>
      </c>
      <c r="AY120" s="238">
        <f t="shared" si="12"/>
        <v>45332.399999999994</v>
      </c>
      <c r="AZ120" s="221" t="s">
        <v>151</v>
      </c>
      <c r="BA120" s="88"/>
      <c r="BB120" s="10"/>
      <c r="BC120" s="10"/>
      <c r="BD120" s="34">
        <v>214679.2</v>
      </c>
      <c r="BE120" s="34">
        <v>214679.2</v>
      </c>
      <c r="BF120" s="34">
        <v>214679.2</v>
      </c>
      <c r="BG120" s="34">
        <v>214679.2</v>
      </c>
      <c r="BH120" s="34">
        <v>214679.2</v>
      </c>
      <c r="BI120" s="34">
        <v>214679.2</v>
      </c>
      <c r="BJ120" s="34">
        <v>214679.2</v>
      </c>
      <c r="BK120" s="34">
        <v>214679.2</v>
      </c>
      <c r="BL120" s="34">
        <v>214679.2</v>
      </c>
      <c r="BM120" s="34">
        <v>214679.2</v>
      </c>
      <c r="BN120" s="34">
        <v>214679.2</v>
      </c>
      <c r="BO120" s="34">
        <v>214679.2</v>
      </c>
      <c r="BP120" s="34">
        <v>214679.2</v>
      </c>
      <c r="BQ120" s="34">
        <v>214679.2</v>
      </c>
      <c r="BR120" s="34">
        <v>214679.2</v>
      </c>
      <c r="BS120" s="34">
        <v>214679.2</v>
      </c>
      <c r="BT120" s="34">
        <v>214679.2</v>
      </c>
      <c r="BU120" s="79">
        <f>BT120+BR120+BP120+BM120+BJ120+BD120</f>
        <v>1288075.2</v>
      </c>
      <c r="BV120" s="191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</row>
    <row r="121" spans="1:124" s="21" customFormat="1" ht="15.75" customHeight="1" hidden="1">
      <c r="A121" s="179">
        <v>0</v>
      </c>
      <c r="B121" s="179">
        <v>9</v>
      </c>
      <c r="C121" s="179">
        <v>0</v>
      </c>
      <c r="D121" s="179">
        <v>0</v>
      </c>
      <c r="E121" s="179">
        <v>1</v>
      </c>
      <c r="F121" s="179">
        <v>0</v>
      </c>
      <c r="G121" s="179">
        <v>6</v>
      </c>
      <c r="H121" s="233" t="s">
        <v>47</v>
      </c>
      <c r="I121" s="233" t="s">
        <v>88</v>
      </c>
      <c r="J121" s="233">
        <v>9</v>
      </c>
      <c r="K121" s="233">
        <v>9</v>
      </c>
      <c r="L121" s="233">
        <v>1</v>
      </c>
      <c r="M121" s="233">
        <v>2</v>
      </c>
      <c r="N121" s="233">
        <v>0</v>
      </c>
      <c r="O121" s="241">
        <v>1</v>
      </c>
      <c r="P121" s="241">
        <v>2</v>
      </c>
      <c r="Q121" s="241">
        <v>1</v>
      </c>
      <c r="R121" s="179"/>
      <c r="S121" s="179"/>
      <c r="T121" s="179"/>
      <c r="U121" s="179">
        <v>0</v>
      </c>
      <c r="V121" s="179">
        <v>1</v>
      </c>
      <c r="W121" s="179">
        <v>0</v>
      </c>
      <c r="X121" s="179">
        <v>0</v>
      </c>
      <c r="Y121" s="179">
        <v>1</v>
      </c>
      <c r="Z121" s="179">
        <v>0</v>
      </c>
      <c r="AA121" s="179">
        <v>0</v>
      </c>
      <c r="AB121" s="213"/>
      <c r="AC121" s="217"/>
      <c r="AD121" s="219"/>
      <c r="AE121" s="219"/>
      <c r="AF121" s="219"/>
      <c r="AG121" s="219">
        <v>131616.5</v>
      </c>
      <c r="AH121" s="219"/>
      <c r="AI121" s="219">
        <v>131616.5</v>
      </c>
      <c r="AJ121" s="219"/>
      <c r="AK121" s="219"/>
      <c r="AL121" s="219"/>
      <c r="AM121" s="219"/>
      <c r="AN121" s="219"/>
      <c r="AO121" s="219"/>
      <c r="AP121" s="296"/>
      <c r="AQ121" s="222"/>
      <c r="AR121" s="238">
        <v>131616.5</v>
      </c>
      <c r="AS121" s="238">
        <v>131616.5</v>
      </c>
      <c r="AT121" s="238">
        <v>131616.5</v>
      </c>
      <c r="AU121" s="238">
        <v>131616.5</v>
      </c>
      <c r="AV121" s="238">
        <v>131616.5</v>
      </c>
      <c r="AW121" s="238">
        <v>131616.5</v>
      </c>
      <c r="AX121" s="238"/>
      <c r="AY121" s="238">
        <f t="shared" si="12"/>
        <v>789699</v>
      </c>
      <c r="AZ121" s="221" t="s">
        <v>40</v>
      </c>
      <c r="BA121" s="89"/>
      <c r="BB121" s="42"/>
      <c r="BC121" s="20"/>
      <c r="BD121" s="36">
        <v>131616.5</v>
      </c>
      <c r="BE121" s="36">
        <v>131616.5</v>
      </c>
      <c r="BF121" s="36">
        <v>131616.5</v>
      </c>
      <c r="BG121" s="36">
        <v>131616.5</v>
      </c>
      <c r="BH121" s="36">
        <v>131616.5</v>
      </c>
      <c r="BI121" s="36">
        <v>131616.5</v>
      </c>
      <c r="BJ121" s="36">
        <v>131616.5</v>
      </c>
      <c r="BK121" s="36">
        <v>131616.5</v>
      </c>
      <c r="BL121" s="36">
        <v>131616.5</v>
      </c>
      <c r="BM121" s="36">
        <v>131616.5</v>
      </c>
      <c r="BN121" s="36">
        <v>131616.5</v>
      </c>
      <c r="BO121" s="36">
        <v>131616.5</v>
      </c>
      <c r="BP121" s="36">
        <v>131616.5</v>
      </c>
      <c r="BQ121" s="36">
        <v>131616.5</v>
      </c>
      <c r="BR121" s="36">
        <v>131616.5</v>
      </c>
      <c r="BS121" s="36">
        <v>131616.5</v>
      </c>
      <c r="BT121" s="36">
        <v>131616.5</v>
      </c>
      <c r="BU121" s="79">
        <f aca="true" t="shared" si="13" ref="BU121:BU144">BT121+BR121+BP121+BM121+BJ121+BD121</f>
        <v>789699</v>
      </c>
      <c r="BV121" s="189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</row>
    <row r="122" spans="1:124" s="7" customFormat="1" ht="15.75" customHeight="1" hidden="1">
      <c r="A122" s="179">
        <v>0</v>
      </c>
      <c r="B122" s="179">
        <v>9</v>
      </c>
      <c r="C122" s="179">
        <v>0</v>
      </c>
      <c r="D122" s="179">
        <v>0</v>
      </c>
      <c r="E122" s="179">
        <v>1</v>
      </c>
      <c r="F122" s="179">
        <v>0</v>
      </c>
      <c r="G122" s="179">
        <v>6</v>
      </c>
      <c r="H122" s="233" t="s">
        <v>47</v>
      </c>
      <c r="I122" s="233" t="s">
        <v>88</v>
      </c>
      <c r="J122" s="233">
        <v>9</v>
      </c>
      <c r="K122" s="233">
        <v>9</v>
      </c>
      <c r="L122" s="233">
        <v>1</v>
      </c>
      <c r="M122" s="233">
        <v>2</v>
      </c>
      <c r="N122" s="233">
        <v>0</v>
      </c>
      <c r="O122" s="241">
        <v>1</v>
      </c>
      <c r="P122" s="241">
        <v>2</v>
      </c>
      <c r="Q122" s="241">
        <v>1</v>
      </c>
      <c r="R122" s="179"/>
      <c r="S122" s="179"/>
      <c r="T122" s="179"/>
      <c r="U122" s="179">
        <v>0</v>
      </c>
      <c r="V122" s="179">
        <v>1</v>
      </c>
      <c r="W122" s="179">
        <v>0</v>
      </c>
      <c r="X122" s="179">
        <v>0</v>
      </c>
      <c r="Y122" s="179">
        <v>1</v>
      </c>
      <c r="Z122" s="179">
        <v>0</v>
      </c>
      <c r="AA122" s="179">
        <v>0</v>
      </c>
      <c r="AB122" s="213"/>
      <c r="AC122" s="217"/>
      <c r="AD122" s="219"/>
      <c r="AE122" s="219"/>
      <c r="AF122" s="219"/>
      <c r="AG122" s="219">
        <v>103465</v>
      </c>
      <c r="AH122" s="219"/>
      <c r="AI122" s="219">
        <v>103465</v>
      </c>
      <c r="AJ122" s="219"/>
      <c r="AK122" s="219"/>
      <c r="AL122" s="219"/>
      <c r="AM122" s="219"/>
      <c r="AN122" s="219"/>
      <c r="AO122" s="219"/>
      <c r="AP122" s="296"/>
      <c r="AQ122" s="222"/>
      <c r="AR122" s="238">
        <v>103465</v>
      </c>
      <c r="AS122" s="238">
        <v>103465</v>
      </c>
      <c r="AT122" s="238">
        <v>103465</v>
      </c>
      <c r="AU122" s="238">
        <v>103465</v>
      </c>
      <c r="AV122" s="238">
        <v>103465</v>
      </c>
      <c r="AW122" s="238">
        <v>103465</v>
      </c>
      <c r="AX122" s="238"/>
      <c r="AY122" s="238">
        <f t="shared" si="12"/>
        <v>620790</v>
      </c>
      <c r="AZ122" s="221" t="s">
        <v>40</v>
      </c>
      <c r="BA122" s="87"/>
      <c r="BB122" s="42"/>
      <c r="BC122" s="11"/>
      <c r="BD122" s="29">
        <v>103465</v>
      </c>
      <c r="BE122" s="29">
        <v>103465</v>
      </c>
      <c r="BF122" s="29">
        <v>103465</v>
      </c>
      <c r="BG122" s="29">
        <v>103465</v>
      </c>
      <c r="BH122" s="29">
        <v>103465</v>
      </c>
      <c r="BI122" s="29">
        <v>103465</v>
      </c>
      <c r="BJ122" s="29">
        <v>103465</v>
      </c>
      <c r="BK122" s="29">
        <v>103465</v>
      </c>
      <c r="BL122" s="29">
        <v>103465</v>
      </c>
      <c r="BM122" s="29">
        <v>103465</v>
      </c>
      <c r="BN122" s="29">
        <v>103465</v>
      </c>
      <c r="BO122" s="29">
        <v>103465</v>
      </c>
      <c r="BP122" s="29">
        <v>103465</v>
      </c>
      <c r="BQ122" s="29">
        <v>103465</v>
      </c>
      <c r="BR122" s="29">
        <v>103465</v>
      </c>
      <c r="BS122" s="29">
        <v>103465</v>
      </c>
      <c r="BT122" s="29">
        <v>103465</v>
      </c>
      <c r="BU122" s="79">
        <f t="shared" si="13"/>
        <v>620790</v>
      </c>
      <c r="BV122" s="189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</row>
    <row r="123" spans="1:124" s="7" customFormat="1" ht="15.75" customHeight="1" hidden="1">
      <c r="A123" s="179">
        <v>0</v>
      </c>
      <c r="B123" s="179">
        <v>9</v>
      </c>
      <c r="C123" s="179">
        <v>0</v>
      </c>
      <c r="D123" s="179">
        <v>0</v>
      </c>
      <c r="E123" s="179">
        <v>1</v>
      </c>
      <c r="F123" s="179">
        <v>0</v>
      </c>
      <c r="G123" s="179">
        <v>6</v>
      </c>
      <c r="H123" s="233" t="s">
        <v>47</v>
      </c>
      <c r="I123" s="233" t="s">
        <v>88</v>
      </c>
      <c r="J123" s="233">
        <v>9</v>
      </c>
      <c r="K123" s="233">
        <v>9</v>
      </c>
      <c r="L123" s="233">
        <v>1</v>
      </c>
      <c r="M123" s="233">
        <v>2</v>
      </c>
      <c r="N123" s="233">
        <v>0</v>
      </c>
      <c r="O123" s="241">
        <v>1</v>
      </c>
      <c r="P123" s="241">
        <v>2</v>
      </c>
      <c r="Q123" s="241">
        <v>1</v>
      </c>
      <c r="R123" s="179"/>
      <c r="S123" s="179"/>
      <c r="T123" s="179"/>
      <c r="U123" s="179">
        <v>0</v>
      </c>
      <c r="V123" s="179">
        <v>1</v>
      </c>
      <c r="W123" s="179">
        <v>0</v>
      </c>
      <c r="X123" s="179">
        <v>0</v>
      </c>
      <c r="Y123" s="179">
        <v>1</v>
      </c>
      <c r="Z123" s="179">
        <v>0</v>
      </c>
      <c r="AA123" s="179">
        <v>0</v>
      </c>
      <c r="AB123" s="213"/>
      <c r="AC123" s="217"/>
      <c r="AD123" s="219"/>
      <c r="AE123" s="219"/>
      <c r="AF123" s="219"/>
      <c r="AG123" s="219">
        <v>28151.5</v>
      </c>
      <c r="AH123" s="219"/>
      <c r="AI123" s="219">
        <v>28151.5</v>
      </c>
      <c r="AJ123" s="219"/>
      <c r="AK123" s="219"/>
      <c r="AL123" s="219"/>
      <c r="AM123" s="219"/>
      <c r="AN123" s="219"/>
      <c r="AO123" s="219"/>
      <c r="AP123" s="296"/>
      <c r="AQ123" s="222"/>
      <c r="AR123" s="238">
        <v>28151.5</v>
      </c>
      <c r="AS123" s="238">
        <v>28151.5</v>
      </c>
      <c r="AT123" s="238">
        <v>28151.5</v>
      </c>
      <c r="AU123" s="238">
        <v>28151.5</v>
      </c>
      <c r="AV123" s="238">
        <v>28151.5</v>
      </c>
      <c r="AW123" s="238">
        <v>28151.5</v>
      </c>
      <c r="AX123" s="238"/>
      <c r="AY123" s="238">
        <f t="shared" si="12"/>
        <v>168909</v>
      </c>
      <c r="AZ123" s="221" t="s">
        <v>40</v>
      </c>
      <c r="BA123" s="87"/>
      <c r="BB123" s="42"/>
      <c r="BC123" s="11"/>
      <c r="BD123" s="29">
        <v>28151.5</v>
      </c>
      <c r="BE123" s="29">
        <v>28151.5</v>
      </c>
      <c r="BF123" s="29">
        <v>28151.5</v>
      </c>
      <c r="BG123" s="29">
        <v>28151.5</v>
      </c>
      <c r="BH123" s="29">
        <v>28151.5</v>
      </c>
      <c r="BI123" s="29">
        <v>28151.5</v>
      </c>
      <c r="BJ123" s="29">
        <v>28151.5</v>
      </c>
      <c r="BK123" s="29">
        <v>28151.5</v>
      </c>
      <c r="BL123" s="29">
        <v>28151.5</v>
      </c>
      <c r="BM123" s="29">
        <v>28151.5</v>
      </c>
      <c r="BN123" s="29">
        <v>28151.5</v>
      </c>
      <c r="BO123" s="29">
        <v>28151.5</v>
      </c>
      <c r="BP123" s="29">
        <v>28151.5</v>
      </c>
      <c r="BQ123" s="29">
        <v>28151.5</v>
      </c>
      <c r="BR123" s="29">
        <v>28151.5</v>
      </c>
      <c r="BS123" s="29">
        <v>28151.5</v>
      </c>
      <c r="BT123" s="29">
        <v>28151.5</v>
      </c>
      <c r="BU123" s="79">
        <f t="shared" si="13"/>
        <v>168909</v>
      </c>
      <c r="BV123" s="189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</row>
    <row r="124" spans="1:124" s="21" customFormat="1" ht="15.75" customHeight="1" hidden="1">
      <c r="A124" s="179">
        <v>0</v>
      </c>
      <c r="B124" s="179">
        <v>9</v>
      </c>
      <c r="C124" s="179">
        <v>0</v>
      </c>
      <c r="D124" s="179">
        <v>0</v>
      </c>
      <c r="E124" s="179">
        <v>1</v>
      </c>
      <c r="F124" s="179">
        <v>0</v>
      </c>
      <c r="G124" s="179">
        <v>6</v>
      </c>
      <c r="H124" s="233" t="s">
        <v>47</v>
      </c>
      <c r="I124" s="233" t="s">
        <v>88</v>
      </c>
      <c r="J124" s="233">
        <v>9</v>
      </c>
      <c r="K124" s="233">
        <v>9</v>
      </c>
      <c r="L124" s="233">
        <v>1</v>
      </c>
      <c r="M124" s="233">
        <v>2</v>
      </c>
      <c r="N124" s="233">
        <v>0</v>
      </c>
      <c r="O124" s="241">
        <v>1</v>
      </c>
      <c r="P124" s="241">
        <v>2</v>
      </c>
      <c r="Q124" s="241">
        <v>2</v>
      </c>
      <c r="R124" s="179"/>
      <c r="S124" s="179"/>
      <c r="T124" s="179"/>
      <c r="U124" s="179">
        <v>0</v>
      </c>
      <c r="V124" s="179">
        <v>1</v>
      </c>
      <c r="W124" s="179">
        <v>0</v>
      </c>
      <c r="X124" s="179">
        <v>0</v>
      </c>
      <c r="Y124" s="179">
        <v>1</v>
      </c>
      <c r="Z124" s="179">
        <v>0</v>
      </c>
      <c r="AA124" s="179">
        <v>0</v>
      </c>
      <c r="AB124" s="213"/>
      <c r="AC124" s="217"/>
      <c r="AD124" s="219"/>
      <c r="AE124" s="219"/>
      <c r="AF124" s="219"/>
      <c r="AG124" s="219">
        <v>50754.6</v>
      </c>
      <c r="AH124" s="219"/>
      <c r="AI124" s="219">
        <v>50754.6</v>
      </c>
      <c r="AJ124" s="219"/>
      <c r="AK124" s="219"/>
      <c r="AL124" s="219"/>
      <c r="AM124" s="219"/>
      <c r="AN124" s="219"/>
      <c r="AO124" s="219"/>
      <c r="AP124" s="296"/>
      <c r="AQ124" s="222"/>
      <c r="AR124" s="238">
        <v>50754.6</v>
      </c>
      <c r="AS124" s="238">
        <v>50754.6</v>
      </c>
      <c r="AT124" s="238">
        <v>50754.6</v>
      </c>
      <c r="AU124" s="238">
        <v>50754.6</v>
      </c>
      <c r="AV124" s="238">
        <v>50754.6</v>
      </c>
      <c r="AW124" s="238">
        <v>50754.6</v>
      </c>
      <c r="AX124" s="238"/>
      <c r="AY124" s="238">
        <f t="shared" si="12"/>
        <v>304527.6</v>
      </c>
      <c r="AZ124" s="221" t="s">
        <v>40</v>
      </c>
      <c r="BA124" s="89"/>
      <c r="BB124" s="42"/>
      <c r="BC124" s="20"/>
      <c r="BD124" s="36">
        <v>50754.6</v>
      </c>
      <c r="BE124" s="36">
        <v>50754.6</v>
      </c>
      <c r="BF124" s="36">
        <v>50754.6</v>
      </c>
      <c r="BG124" s="36">
        <v>50754.6</v>
      </c>
      <c r="BH124" s="36">
        <v>50754.6</v>
      </c>
      <c r="BI124" s="36">
        <v>50754.6</v>
      </c>
      <c r="BJ124" s="36">
        <v>50754.6</v>
      </c>
      <c r="BK124" s="36">
        <v>50754.6</v>
      </c>
      <c r="BL124" s="36">
        <v>50754.6</v>
      </c>
      <c r="BM124" s="36">
        <v>50754.6</v>
      </c>
      <c r="BN124" s="36">
        <v>50754.6</v>
      </c>
      <c r="BO124" s="36">
        <v>50754.6</v>
      </c>
      <c r="BP124" s="36">
        <v>50754.6</v>
      </c>
      <c r="BQ124" s="36">
        <v>50754.6</v>
      </c>
      <c r="BR124" s="36">
        <v>50754.6</v>
      </c>
      <c r="BS124" s="36">
        <v>50754.6</v>
      </c>
      <c r="BT124" s="36">
        <v>50754.6</v>
      </c>
      <c r="BU124" s="79">
        <f t="shared" si="13"/>
        <v>304527.6</v>
      </c>
      <c r="BV124" s="189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</row>
    <row r="125" spans="1:124" s="7" customFormat="1" ht="15.75" customHeight="1" hidden="1">
      <c r="A125" s="179">
        <v>0</v>
      </c>
      <c r="B125" s="179">
        <v>9</v>
      </c>
      <c r="C125" s="179">
        <v>0</v>
      </c>
      <c r="D125" s="179">
        <v>0</v>
      </c>
      <c r="E125" s="179">
        <v>1</v>
      </c>
      <c r="F125" s="179">
        <v>0</v>
      </c>
      <c r="G125" s="179">
        <v>6</v>
      </c>
      <c r="H125" s="233" t="s">
        <v>47</v>
      </c>
      <c r="I125" s="233" t="s">
        <v>88</v>
      </c>
      <c r="J125" s="233">
        <v>9</v>
      </c>
      <c r="K125" s="233">
        <v>9</v>
      </c>
      <c r="L125" s="233">
        <v>1</v>
      </c>
      <c r="M125" s="233">
        <v>2</v>
      </c>
      <c r="N125" s="233">
        <v>0</v>
      </c>
      <c r="O125" s="241">
        <v>1</v>
      </c>
      <c r="P125" s="241">
        <v>2</v>
      </c>
      <c r="Q125" s="241">
        <v>2</v>
      </c>
      <c r="R125" s="179"/>
      <c r="S125" s="179"/>
      <c r="T125" s="179"/>
      <c r="U125" s="179">
        <v>0</v>
      </c>
      <c r="V125" s="179">
        <v>1</v>
      </c>
      <c r="W125" s="179">
        <v>0</v>
      </c>
      <c r="X125" s="179">
        <v>0</v>
      </c>
      <c r="Y125" s="179">
        <v>1</v>
      </c>
      <c r="Z125" s="179">
        <v>0</v>
      </c>
      <c r="AA125" s="179">
        <v>0</v>
      </c>
      <c r="AB125" s="213"/>
      <c r="AC125" s="217"/>
      <c r="AD125" s="219"/>
      <c r="AE125" s="219"/>
      <c r="AF125" s="219"/>
      <c r="AG125" s="219">
        <v>39782.5</v>
      </c>
      <c r="AH125" s="219"/>
      <c r="AI125" s="219">
        <v>39782.5</v>
      </c>
      <c r="AJ125" s="219"/>
      <c r="AK125" s="219"/>
      <c r="AL125" s="219"/>
      <c r="AM125" s="219"/>
      <c r="AN125" s="219"/>
      <c r="AO125" s="219"/>
      <c r="AP125" s="296"/>
      <c r="AQ125" s="222"/>
      <c r="AR125" s="238">
        <v>39782.5</v>
      </c>
      <c r="AS125" s="238">
        <v>39782.5</v>
      </c>
      <c r="AT125" s="238">
        <v>39782.5</v>
      </c>
      <c r="AU125" s="238">
        <v>39782.5</v>
      </c>
      <c r="AV125" s="238">
        <v>39782.5</v>
      </c>
      <c r="AW125" s="238">
        <v>39782.5</v>
      </c>
      <c r="AX125" s="238"/>
      <c r="AY125" s="238">
        <f t="shared" si="12"/>
        <v>238695</v>
      </c>
      <c r="AZ125" s="221" t="s">
        <v>40</v>
      </c>
      <c r="BA125" s="87"/>
      <c r="BB125" s="42"/>
      <c r="BC125" s="11"/>
      <c r="BD125" s="29">
        <v>39782.5</v>
      </c>
      <c r="BE125" s="29">
        <v>39782.5</v>
      </c>
      <c r="BF125" s="29">
        <v>39782.5</v>
      </c>
      <c r="BG125" s="29">
        <v>39782.5</v>
      </c>
      <c r="BH125" s="29">
        <v>39782.5</v>
      </c>
      <c r="BI125" s="29">
        <v>39782.5</v>
      </c>
      <c r="BJ125" s="29">
        <v>39782.5</v>
      </c>
      <c r="BK125" s="29">
        <v>39782.5</v>
      </c>
      <c r="BL125" s="29">
        <v>39782.5</v>
      </c>
      <c r="BM125" s="29">
        <v>39782.5</v>
      </c>
      <c r="BN125" s="29">
        <v>39782.5</v>
      </c>
      <c r="BO125" s="29">
        <v>39782.5</v>
      </c>
      <c r="BP125" s="29">
        <v>39782.5</v>
      </c>
      <c r="BQ125" s="29">
        <v>39782.5</v>
      </c>
      <c r="BR125" s="29">
        <v>39782.5</v>
      </c>
      <c r="BS125" s="29">
        <v>39782.5</v>
      </c>
      <c r="BT125" s="29">
        <v>39782.5</v>
      </c>
      <c r="BU125" s="79">
        <f t="shared" si="13"/>
        <v>238695</v>
      </c>
      <c r="BV125" s="189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</row>
    <row r="126" spans="1:124" s="7" customFormat="1" ht="15.75" customHeight="1" hidden="1">
      <c r="A126" s="179">
        <v>0</v>
      </c>
      <c r="B126" s="179">
        <v>9</v>
      </c>
      <c r="C126" s="179">
        <v>0</v>
      </c>
      <c r="D126" s="179">
        <v>0</v>
      </c>
      <c r="E126" s="179">
        <v>1</v>
      </c>
      <c r="F126" s="179">
        <v>0</v>
      </c>
      <c r="G126" s="179">
        <v>6</v>
      </c>
      <c r="H126" s="233" t="s">
        <v>47</v>
      </c>
      <c r="I126" s="233" t="s">
        <v>88</v>
      </c>
      <c r="J126" s="233">
        <v>9</v>
      </c>
      <c r="K126" s="233">
        <v>9</v>
      </c>
      <c r="L126" s="233">
        <v>1</v>
      </c>
      <c r="M126" s="233">
        <v>2</v>
      </c>
      <c r="N126" s="233">
        <v>0</v>
      </c>
      <c r="O126" s="241">
        <v>1</v>
      </c>
      <c r="P126" s="241">
        <v>2</v>
      </c>
      <c r="Q126" s="241">
        <v>2</v>
      </c>
      <c r="R126" s="179"/>
      <c r="S126" s="179"/>
      <c r="T126" s="179"/>
      <c r="U126" s="179">
        <v>0</v>
      </c>
      <c r="V126" s="179">
        <v>1</v>
      </c>
      <c r="W126" s="179">
        <v>0</v>
      </c>
      <c r="X126" s="179">
        <v>0</v>
      </c>
      <c r="Y126" s="179">
        <v>1</v>
      </c>
      <c r="Z126" s="179">
        <v>0</v>
      </c>
      <c r="AA126" s="179">
        <v>0</v>
      </c>
      <c r="AB126" s="213"/>
      <c r="AC126" s="217"/>
      <c r="AD126" s="219"/>
      <c r="AE126" s="219"/>
      <c r="AF126" s="219"/>
      <c r="AG126" s="219">
        <v>10972.1</v>
      </c>
      <c r="AH126" s="219"/>
      <c r="AI126" s="219">
        <v>10972.1</v>
      </c>
      <c r="AJ126" s="219"/>
      <c r="AK126" s="219"/>
      <c r="AL126" s="219"/>
      <c r="AM126" s="219"/>
      <c r="AN126" s="219"/>
      <c r="AO126" s="219"/>
      <c r="AP126" s="296"/>
      <c r="AQ126" s="222"/>
      <c r="AR126" s="238">
        <v>10972.1</v>
      </c>
      <c r="AS126" s="238">
        <v>10972.1</v>
      </c>
      <c r="AT126" s="238">
        <v>10972.1</v>
      </c>
      <c r="AU126" s="238">
        <v>10972.1</v>
      </c>
      <c r="AV126" s="238">
        <v>10972.1</v>
      </c>
      <c r="AW126" s="238">
        <v>10972.1</v>
      </c>
      <c r="AX126" s="238"/>
      <c r="AY126" s="238">
        <f t="shared" si="12"/>
        <v>65832.6</v>
      </c>
      <c r="AZ126" s="221" t="s">
        <v>40</v>
      </c>
      <c r="BA126" s="87"/>
      <c r="BB126" s="42"/>
      <c r="BC126" s="11"/>
      <c r="BD126" s="29">
        <v>10972.1</v>
      </c>
      <c r="BE126" s="29">
        <v>10972.1</v>
      </c>
      <c r="BF126" s="29">
        <v>10972.1</v>
      </c>
      <c r="BG126" s="29">
        <v>10972.1</v>
      </c>
      <c r="BH126" s="29">
        <v>10972.1</v>
      </c>
      <c r="BI126" s="29">
        <v>10972.1</v>
      </c>
      <c r="BJ126" s="29">
        <v>10972.1</v>
      </c>
      <c r="BK126" s="29">
        <v>10972.1</v>
      </c>
      <c r="BL126" s="29">
        <v>10972.1</v>
      </c>
      <c r="BM126" s="29">
        <v>10972.1</v>
      </c>
      <c r="BN126" s="29">
        <v>10972.1</v>
      </c>
      <c r="BO126" s="29">
        <v>10972.1</v>
      </c>
      <c r="BP126" s="29">
        <v>10972.1</v>
      </c>
      <c r="BQ126" s="29">
        <v>10972.1</v>
      </c>
      <c r="BR126" s="29">
        <v>10972.1</v>
      </c>
      <c r="BS126" s="29">
        <v>10972.1</v>
      </c>
      <c r="BT126" s="29">
        <v>10972.1</v>
      </c>
      <c r="BU126" s="79">
        <f t="shared" si="13"/>
        <v>65832.6</v>
      </c>
      <c r="BV126" s="189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</row>
    <row r="127" spans="1:124" s="21" customFormat="1" ht="15.75" customHeight="1" hidden="1">
      <c r="A127" s="179">
        <v>0</v>
      </c>
      <c r="B127" s="179">
        <v>9</v>
      </c>
      <c r="C127" s="179">
        <v>0</v>
      </c>
      <c r="D127" s="179">
        <v>0</v>
      </c>
      <c r="E127" s="179">
        <v>1</v>
      </c>
      <c r="F127" s="179">
        <v>0</v>
      </c>
      <c r="G127" s="179">
        <v>6</v>
      </c>
      <c r="H127" s="233" t="s">
        <v>47</v>
      </c>
      <c r="I127" s="233" t="s">
        <v>88</v>
      </c>
      <c r="J127" s="233">
        <v>9</v>
      </c>
      <c r="K127" s="233">
        <v>9</v>
      </c>
      <c r="L127" s="233">
        <v>1</v>
      </c>
      <c r="M127" s="233">
        <v>2</v>
      </c>
      <c r="N127" s="233">
        <v>0</v>
      </c>
      <c r="O127" s="241">
        <v>2</v>
      </c>
      <c r="P127" s="241">
        <v>4</v>
      </c>
      <c r="Q127" s="241">
        <v>2</v>
      </c>
      <c r="R127" s="179"/>
      <c r="S127" s="179"/>
      <c r="T127" s="179"/>
      <c r="U127" s="179">
        <v>0</v>
      </c>
      <c r="V127" s="179">
        <v>1</v>
      </c>
      <c r="W127" s="179">
        <v>0</v>
      </c>
      <c r="X127" s="179">
        <v>0</v>
      </c>
      <c r="Y127" s="179">
        <v>1</v>
      </c>
      <c r="Z127" s="179">
        <v>0</v>
      </c>
      <c r="AA127" s="179">
        <v>0</v>
      </c>
      <c r="AB127" s="213"/>
      <c r="AC127" s="217"/>
      <c r="AD127" s="219"/>
      <c r="AE127" s="219"/>
      <c r="AF127" s="219"/>
      <c r="AG127" s="219">
        <v>15981.1</v>
      </c>
      <c r="AH127" s="219"/>
      <c r="AI127" s="219">
        <v>15981.1</v>
      </c>
      <c r="AJ127" s="219"/>
      <c r="AK127" s="219"/>
      <c r="AL127" s="219"/>
      <c r="AM127" s="219"/>
      <c r="AN127" s="219"/>
      <c r="AO127" s="219"/>
      <c r="AP127" s="296"/>
      <c r="AQ127" s="222"/>
      <c r="AR127" s="238">
        <v>15981.1</v>
      </c>
      <c r="AS127" s="238">
        <v>15981.1</v>
      </c>
      <c r="AT127" s="238">
        <v>15981.1</v>
      </c>
      <c r="AU127" s="238">
        <v>15981.1</v>
      </c>
      <c r="AV127" s="238">
        <v>15981.1</v>
      </c>
      <c r="AW127" s="238">
        <v>15981.1</v>
      </c>
      <c r="AX127" s="238"/>
      <c r="AY127" s="238">
        <f t="shared" si="12"/>
        <v>95886.6</v>
      </c>
      <c r="AZ127" s="221" t="s">
        <v>40</v>
      </c>
      <c r="BA127" s="89"/>
      <c r="BB127" s="42"/>
      <c r="BC127" s="20"/>
      <c r="BD127" s="36">
        <v>15981.1</v>
      </c>
      <c r="BE127" s="36">
        <v>15981.1</v>
      </c>
      <c r="BF127" s="36">
        <v>15981.1</v>
      </c>
      <c r="BG127" s="36">
        <v>15981.1</v>
      </c>
      <c r="BH127" s="36">
        <v>15981.1</v>
      </c>
      <c r="BI127" s="36">
        <v>15981.1</v>
      </c>
      <c r="BJ127" s="36">
        <v>15981.1</v>
      </c>
      <c r="BK127" s="36">
        <v>15981.1</v>
      </c>
      <c r="BL127" s="36">
        <v>15981.1</v>
      </c>
      <c r="BM127" s="36">
        <v>15981.1</v>
      </c>
      <c r="BN127" s="36">
        <v>15981.1</v>
      </c>
      <c r="BO127" s="36">
        <v>15981.1</v>
      </c>
      <c r="BP127" s="36">
        <v>15981.1</v>
      </c>
      <c r="BQ127" s="36">
        <v>15981.1</v>
      </c>
      <c r="BR127" s="36">
        <v>15981.1</v>
      </c>
      <c r="BS127" s="36">
        <v>15981.1</v>
      </c>
      <c r="BT127" s="36">
        <v>15981.1</v>
      </c>
      <c r="BU127" s="79">
        <f t="shared" si="13"/>
        <v>95886.6</v>
      </c>
      <c r="BV127" s="189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</row>
    <row r="128" spans="1:124" s="7" customFormat="1" ht="15.75" customHeight="1" hidden="1">
      <c r="A128" s="179">
        <v>0</v>
      </c>
      <c r="B128" s="179">
        <v>9</v>
      </c>
      <c r="C128" s="179">
        <v>0</v>
      </c>
      <c r="D128" s="179">
        <v>0</v>
      </c>
      <c r="E128" s="179">
        <v>1</v>
      </c>
      <c r="F128" s="179">
        <v>0</v>
      </c>
      <c r="G128" s="179">
        <v>6</v>
      </c>
      <c r="H128" s="233" t="s">
        <v>47</v>
      </c>
      <c r="I128" s="233" t="s">
        <v>88</v>
      </c>
      <c r="J128" s="233">
        <v>9</v>
      </c>
      <c r="K128" s="233">
        <v>9</v>
      </c>
      <c r="L128" s="233">
        <v>1</v>
      </c>
      <c r="M128" s="233">
        <v>2</v>
      </c>
      <c r="N128" s="233">
        <v>0</v>
      </c>
      <c r="O128" s="241">
        <v>2</v>
      </c>
      <c r="P128" s="241">
        <v>4</v>
      </c>
      <c r="Q128" s="241">
        <v>2</v>
      </c>
      <c r="R128" s="179"/>
      <c r="S128" s="179"/>
      <c r="T128" s="179"/>
      <c r="U128" s="179">
        <v>0</v>
      </c>
      <c r="V128" s="179">
        <v>1</v>
      </c>
      <c r="W128" s="179">
        <v>0</v>
      </c>
      <c r="X128" s="179">
        <v>0</v>
      </c>
      <c r="Y128" s="179">
        <v>1</v>
      </c>
      <c r="Z128" s="179">
        <v>0</v>
      </c>
      <c r="AA128" s="179">
        <v>0</v>
      </c>
      <c r="AB128" s="213"/>
      <c r="AC128" s="217"/>
      <c r="AD128" s="219"/>
      <c r="AE128" s="219"/>
      <c r="AF128" s="219"/>
      <c r="AG128" s="219">
        <v>2613.1</v>
      </c>
      <c r="AH128" s="219"/>
      <c r="AI128" s="219">
        <v>2613.1</v>
      </c>
      <c r="AJ128" s="219"/>
      <c r="AK128" s="219"/>
      <c r="AL128" s="219"/>
      <c r="AM128" s="219"/>
      <c r="AN128" s="219"/>
      <c r="AO128" s="219"/>
      <c r="AP128" s="296"/>
      <c r="AQ128" s="222"/>
      <c r="AR128" s="238">
        <v>2613.1</v>
      </c>
      <c r="AS128" s="238">
        <v>2613.1</v>
      </c>
      <c r="AT128" s="238">
        <v>2613.1</v>
      </c>
      <c r="AU128" s="238">
        <v>2613.1</v>
      </c>
      <c r="AV128" s="238">
        <v>2613.1</v>
      </c>
      <c r="AW128" s="238">
        <v>2613.1</v>
      </c>
      <c r="AX128" s="238"/>
      <c r="AY128" s="238">
        <f t="shared" si="12"/>
        <v>15678.6</v>
      </c>
      <c r="AZ128" s="221" t="s">
        <v>40</v>
      </c>
      <c r="BA128" s="87"/>
      <c r="BB128" s="42"/>
      <c r="BC128" s="11"/>
      <c r="BD128" s="29">
        <v>2613.1</v>
      </c>
      <c r="BE128" s="29">
        <v>2613.1</v>
      </c>
      <c r="BF128" s="29">
        <v>2613.1</v>
      </c>
      <c r="BG128" s="29">
        <v>2613.1</v>
      </c>
      <c r="BH128" s="29">
        <v>2613.1</v>
      </c>
      <c r="BI128" s="29">
        <v>2613.1</v>
      </c>
      <c r="BJ128" s="29">
        <v>2613.1</v>
      </c>
      <c r="BK128" s="29">
        <v>2613.1</v>
      </c>
      <c r="BL128" s="29">
        <v>2613.1</v>
      </c>
      <c r="BM128" s="29">
        <v>2613.1</v>
      </c>
      <c r="BN128" s="29">
        <v>2613.1</v>
      </c>
      <c r="BO128" s="29">
        <v>2613.1</v>
      </c>
      <c r="BP128" s="29">
        <v>2613.1</v>
      </c>
      <c r="BQ128" s="29">
        <v>2613.1</v>
      </c>
      <c r="BR128" s="29">
        <v>2613.1</v>
      </c>
      <c r="BS128" s="29">
        <v>2613.1</v>
      </c>
      <c r="BT128" s="29">
        <v>2613.1</v>
      </c>
      <c r="BU128" s="79">
        <f t="shared" si="13"/>
        <v>15678.6</v>
      </c>
      <c r="BV128" s="189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</row>
    <row r="129" spans="1:124" s="7" customFormat="1" ht="15.75" customHeight="1" hidden="1">
      <c r="A129" s="179">
        <v>0</v>
      </c>
      <c r="B129" s="179">
        <v>9</v>
      </c>
      <c r="C129" s="179">
        <v>0</v>
      </c>
      <c r="D129" s="179">
        <v>0</v>
      </c>
      <c r="E129" s="179">
        <v>1</v>
      </c>
      <c r="F129" s="179">
        <v>0</v>
      </c>
      <c r="G129" s="179">
        <v>6</v>
      </c>
      <c r="H129" s="233" t="s">
        <v>47</v>
      </c>
      <c r="I129" s="233" t="s">
        <v>88</v>
      </c>
      <c r="J129" s="233">
        <v>9</v>
      </c>
      <c r="K129" s="233">
        <v>9</v>
      </c>
      <c r="L129" s="233">
        <v>1</v>
      </c>
      <c r="M129" s="233">
        <v>2</v>
      </c>
      <c r="N129" s="233">
        <v>0</v>
      </c>
      <c r="O129" s="241">
        <v>2</v>
      </c>
      <c r="P129" s="241">
        <v>4</v>
      </c>
      <c r="Q129" s="241">
        <v>2</v>
      </c>
      <c r="R129" s="179"/>
      <c r="S129" s="179"/>
      <c r="T129" s="179"/>
      <c r="U129" s="179">
        <v>0</v>
      </c>
      <c r="V129" s="179">
        <v>1</v>
      </c>
      <c r="W129" s="179">
        <v>0</v>
      </c>
      <c r="X129" s="179">
        <v>0</v>
      </c>
      <c r="Y129" s="179">
        <v>1</v>
      </c>
      <c r="Z129" s="179">
        <v>0</v>
      </c>
      <c r="AA129" s="179">
        <v>0</v>
      </c>
      <c r="AB129" s="213"/>
      <c r="AC129" s="217"/>
      <c r="AD129" s="219"/>
      <c r="AE129" s="219"/>
      <c r="AF129" s="219"/>
      <c r="AG129" s="219">
        <v>400</v>
      </c>
      <c r="AH129" s="219"/>
      <c r="AI129" s="219">
        <v>400</v>
      </c>
      <c r="AJ129" s="219"/>
      <c r="AK129" s="219"/>
      <c r="AL129" s="219"/>
      <c r="AM129" s="219"/>
      <c r="AN129" s="219"/>
      <c r="AO129" s="219"/>
      <c r="AP129" s="296"/>
      <c r="AQ129" s="222"/>
      <c r="AR129" s="233">
        <v>400</v>
      </c>
      <c r="AS129" s="233">
        <v>400</v>
      </c>
      <c r="AT129" s="233">
        <v>400</v>
      </c>
      <c r="AU129" s="233">
        <v>400</v>
      </c>
      <c r="AV129" s="233">
        <v>400</v>
      </c>
      <c r="AW129" s="233">
        <v>400</v>
      </c>
      <c r="AX129" s="233"/>
      <c r="AY129" s="238">
        <f t="shared" si="12"/>
        <v>2400</v>
      </c>
      <c r="AZ129" s="221" t="s">
        <v>40</v>
      </c>
      <c r="BA129" s="87"/>
      <c r="BB129" s="42"/>
      <c r="BC129" s="11"/>
      <c r="BD129" s="29">
        <v>400</v>
      </c>
      <c r="BE129" s="29">
        <v>400</v>
      </c>
      <c r="BF129" s="29">
        <v>400</v>
      </c>
      <c r="BG129" s="29">
        <v>400</v>
      </c>
      <c r="BH129" s="29">
        <v>400</v>
      </c>
      <c r="BI129" s="29">
        <v>400</v>
      </c>
      <c r="BJ129" s="29">
        <v>400</v>
      </c>
      <c r="BK129" s="29">
        <v>400</v>
      </c>
      <c r="BL129" s="29">
        <v>400</v>
      </c>
      <c r="BM129" s="29">
        <v>400</v>
      </c>
      <c r="BN129" s="29">
        <v>400</v>
      </c>
      <c r="BO129" s="29">
        <v>400</v>
      </c>
      <c r="BP129" s="29">
        <v>400</v>
      </c>
      <c r="BQ129" s="29">
        <v>400</v>
      </c>
      <c r="BR129" s="29">
        <v>400</v>
      </c>
      <c r="BS129" s="29">
        <v>400</v>
      </c>
      <c r="BT129" s="29">
        <v>400</v>
      </c>
      <c r="BU129" s="79">
        <f t="shared" si="13"/>
        <v>2400</v>
      </c>
      <c r="BV129" s="189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</row>
    <row r="130" spans="1:124" s="7" customFormat="1" ht="15.75" customHeight="1" hidden="1">
      <c r="A130" s="179">
        <v>0</v>
      </c>
      <c r="B130" s="179">
        <v>9</v>
      </c>
      <c r="C130" s="179">
        <v>0</v>
      </c>
      <c r="D130" s="179">
        <v>0</v>
      </c>
      <c r="E130" s="179">
        <v>1</v>
      </c>
      <c r="F130" s="179">
        <v>0</v>
      </c>
      <c r="G130" s="179">
        <v>6</v>
      </c>
      <c r="H130" s="233" t="s">
        <v>47</v>
      </c>
      <c r="I130" s="233" t="s">
        <v>88</v>
      </c>
      <c r="J130" s="233">
        <v>9</v>
      </c>
      <c r="K130" s="233">
        <v>9</v>
      </c>
      <c r="L130" s="233">
        <v>1</v>
      </c>
      <c r="M130" s="233">
        <v>2</v>
      </c>
      <c r="N130" s="233">
        <v>0</v>
      </c>
      <c r="O130" s="241">
        <v>2</v>
      </c>
      <c r="P130" s="241">
        <v>4</v>
      </c>
      <c r="Q130" s="241">
        <v>2</v>
      </c>
      <c r="R130" s="179"/>
      <c r="S130" s="179"/>
      <c r="T130" s="179"/>
      <c r="U130" s="179">
        <v>0</v>
      </c>
      <c r="V130" s="179">
        <v>1</v>
      </c>
      <c r="W130" s="179">
        <v>0</v>
      </c>
      <c r="X130" s="179">
        <v>0</v>
      </c>
      <c r="Y130" s="179">
        <v>1</v>
      </c>
      <c r="Z130" s="179">
        <v>0</v>
      </c>
      <c r="AA130" s="179">
        <v>0</v>
      </c>
      <c r="AB130" s="213"/>
      <c r="AC130" s="217"/>
      <c r="AD130" s="219"/>
      <c r="AE130" s="219"/>
      <c r="AF130" s="219"/>
      <c r="AG130" s="219">
        <v>8738</v>
      </c>
      <c r="AH130" s="219"/>
      <c r="AI130" s="219">
        <v>8738</v>
      </c>
      <c r="AJ130" s="219"/>
      <c r="AK130" s="219"/>
      <c r="AL130" s="219"/>
      <c r="AM130" s="219"/>
      <c r="AN130" s="219"/>
      <c r="AO130" s="219"/>
      <c r="AP130" s="296"/>
      <c r="AQ130" s="222"/>
      <c r="AR130" s="238">
        <v>8738</v>
      </c>
      <c r="AS130" s="238">
        <v>8738</v>
      </c>
      <c r="AT130" s="238">
        <v>8738</v>
      </c>
      <c r="AU130" s="238">
        <v>8738</v>
      </c>
      <c r="AV130" s="238">
        <v>8738</v>
      </c>
      <c r="AW130" s="238">
        <v>8738</v>
      </c>
      <c r="AX130" s="238"/>
      <c r="AY130" s="238">
        <f t="shared" si="12"/>
        <v>52428</v>
      </c>
      <c r="AZ130" s="221" t="s">
        <v>40</v>
      </c>
      <c r="BA130" s="87"/>
      <c r="BB130" s="42"/>
      <c r="BC130" s="11"/>
      <c r="BD130" s="29">
        <v>8738</v>
      </c>
      <c r="BE130" s="29">
        <v>8738</v>
      </c>
      <c r="BF130" s="29">
        <v>8738</v>
      </c>
      <c r="BG130" s="29">
        <v>8738</v>
      </c>
      <c r="BH130" s="29">
        <v>8738</v>
      </c>
      <c r="BI130" s="29">
        <v>8738</v>
      </c>
      <c r="BJ130" s="29">
        <v>8738</v>
      </c>
      <c r="BK130" s="29">
        <v>8738</v>
      </c>
      <c r="BL130" s="29">
        <v>8738</v>
      </c>
      <c r="BM130" s="29">
        <v>8738</v>
      </c>
      <c r="BN130" s="29">
        <v>8738</v>
      </c>
      <c r="BO130" s="29">
        <v>8738</v>
      </c>
      <c r="BP130" s="29">
        <v>8738</v>
      </c>
      <c r="BQ130" s="29">
        <v>8738</v>
      </c>
      <c r="BR130" s="29">
        <v>8738</v>
      </c>
      <c r="BS130" s="29">
        <v>8738</v>
      </c>
      <c r="BT130" s="29">
        <v>8738</v>
      </c>
      <c r="BU130" s="79">
        <f t="shared" si="13"/>
        <v>52428</v>
      </c>
      <c r="BV130" s="189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</row>
    <row r="131" spans="1:124" s="7" customFormat="1" ht="15.75" customHeight="1" hidden="1">
      <c r="A131" s="179">
        <v>0</v>
      </c>
      <c r="B131" s="179">
        <v>9</v>
      </c>
      <c r="C131" s="179">
        <v>0</v>
      </c>
      <c r="D131" s="179">
        <v>0</v>
      </c>
      <c r="E131" s="179">
        <v>1</v>
      </c>
      <c r="F131" s="179">
        <v>0</v>
      </c>
      <c r="G131" s="179">
        <v>6</v>
      </c>
      <c r="H131" s="233" t="s">
        <v>47</v>
      </c>
      <c r="I131" s="233" t="s">
        <v>88</v>
      </c>
      <c r="J131" s="233">
        <v>9</v>
      </c>
      <c r="K131" s="233">
        <v>9</v>
      </c>
      <c r="L131" s="233">
        <v>1</v>
      </c>
      <c r="M131" s="233">
        <v>2</v>
      </c>
      <c r="N131" s="233">
        <v>0</v>
      </c>
      <c r="O131" s="241">
        <v>2</v>
      </c>
      <c r="P131" s="241">
        <v>4</v>
      </c>
      <c r="Q131" s="241">
        <v>2</v>
      </c>
      <c r="R131" s="179"/>
      <c r="S131" s="179"/>
      <c r="T131" s="179"/>
      <c r="U131" s="179">
        <v>0</v>
      </c>
      <c r="V131" s="179">
        <v>1</v>
      </c>
      <c r="W131" s="179">
        <v>0</v>
      </c>
      <c r="X131" s="179">
        <v>0</v>
      </c>
      <c r="Y131" s="179">
        <v>1</v>
      </c>
      <c r="Z131" s="179">
        <v>0</v>
      </c>
      <c r="AA131" s="179">
        <v>0</v>
      </c>
      <c r="AB131" s="213"/>
      <c r="AC131" s="217"/>
      <c r="AD131" s="219"/>
      <c r="AE131" s="219"/>
      <c r="AF131" s="219"/>
      <c r="AG131" s="219">
        <v>830</v>
      </c>
      <c r="AH131" s="219"/>
      <c r="AI131" s="219">
        <v>830</v>
      </c>
      <c r="AJ131" s="219"/>
      <c r="AK131" s="219"/>
      <c r="AL131" s="219"/>
      <c r="AM131" s="219"/>
      <c r="AN131" s="219"/>
      <c r="AO131" s="219"/>
      <c r="AP131" s="296"/>
      <c r="AQ131" s="222"/>
      <c r="AR131" s="233">
        <v>830</v>
      </c>
      <c r="AS131" s="233">
        <v>830</v>
      </c>
      <c r="AT131" s="233">
        <v>830</v>
      </c>
      <c r="AU131" s="233">
        <v>830</v>
      </c>
      <c r="AV131" s="233">
        <v>830</v>
      </c>
      <c r="AW131" s="233">
        <v>830</v>
      </c>
      <c r="AX131" s="233"/>
      <c r="AY131" s="238">
        <f t="shared" si="12"/>
        <v>4980</v>
      </c>
      <c r="AZ131" s="221" t="s">
        <v>40</v>
      </c>
      <c r="BA131" s="87"/>
      <c r="BB131" s="42"/>
      <c r="BC131" s="11"/>
      <c r="BD131" s="29">
        <v>830</v>
      </c>
      <c r="BE131" s="29">
        <v>830</v>
      </c>
      <c r="BF131" s="29">
        <v>830</v>
      </c>
      <c r="BG131" s="29">
        <v>830</v>
      </c>
      <c r="BH131" s="29">
        <v>830</v>
      </c>
      <c r="BI131" s="29">
        <v>830</v>
      </c>
      <c r="BJ131" s="29">
        <v>830</v>
      </c>
      <c r="BK131" s="29">
        <v>830</v>
      </c>
      <c r="BL131" s="29">
        <v>830</v>
      </c>
      <c r="BM131" s="29">
        <v>830</v>
      </c>
      <c r="BN131" s="29">
        <v>830</v>
      </c>
      <c r="BO131" s="29">
        <v>830</v>
      </c>
      <c r="BP131" s="29">
        <v>830</v>
      </c>
      <c r="BQ131" s="29">
        <v>830</v>
      </c>
      <c r="BR131" s="29">
        <v>830</v>
      </c>
      <c r="BS131" s="29">
        <v>830</v>
      </c>
      <c r="BT131" s="29">
        <v>830</v>
      </c>
      <c r="BU131" s="79">
        <f t="shared" si="13"/>
        <v>4980</v>
      </c>
      <c r="BV131" s="189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</row>
    <row r="132" spans="1:124" s="7" customFormat="1" ht="15.75" customHeight="1" hidden="1">
      <c r="A132" s="179">
        <v>0</v>
      </c>
      <c r="B132" s="179">
        <v>9</v>
      </c>
      <c r="C132" s="179">
        <v>0</v>
      </c>
      <c r="D132" s="179">
        <v>0</v>
      </c>
      <c r="E132" s="179">
        <v>1</v>
      </c>
      <c r="F132" s="179">
        <v>0</v>
      </c>
      <c r="G132" s="179">
        <v>6</v>
      </c>
      <c r="H132" s="233" t="s">
        <v>47</v>
      </c>
      <c r="I132" s="233" t="s">
        <v>88</v>
      </c>
      <c r="J132" s="233">
        <v>9</v>
      </c>
      <c r="K132" s="233">
        <v>9</v>
      </c>
      <c r="L132" s="233">
        <v>1</v>
      </c>
      <c r="M132" s="233">
        <v>2</v>
      </c>
      <c r="N132" s="233">
        <v>0</v>
      </c>
      <c r="O132" s="241">
        <v>2</v>
      </c>
      <c r="P132" s="241">
        <v>4</v>
      </c>
      <c r="Q132" s="241">
        <v>2</v>
      </c>
      <c r="R132" s="179"/>
      <c r="S132" s="179"/>
      <c r="T132" s="179"/>
      <c r="U132" s="179">
        <v>0</v>
      </c>
      <c r="V132" s="179">
        <v>1</v>
      </c>
      <c r="W132" s="179">
        <v>0</v>
      </c>
      <c r="X132" s="179">
        <v>0</v>
      </c>
      <c r="Y132" s="179">
        <v>1</v>
      </c>
      <c r="Z132" s="179">
        <v>0</v>
      </c>
      <c r="AA132" s="179">
        <v>0</v>
      </c>
      <c r="AB132" s="213"/>
      <c r="AC132" s="217"/>
      <c r="AD132" s="219"/>
      <c r="AE132" s="219"/>
      <c r="AF132" s="219"/>
      <c r="AG132" s="219">
        <v>3400</v>
      </c>
      <c r="AH132" s="219"/>
      <c r="AI132" s="219">
        <v>3400</v>
      </c>
      <c r="AJ132" s="219"/>
      <c r="AK132" s="219"/>
      <c r="AL132" s="219"/>
      <c r="AM132" s="219"/>
      <c r="AN132" s="219"/>
      <c r="AO132" s="219"/>
      <c r="AP132" s="296"/>
      <c r="AQ132" s="222"/>
      <c r="AR132" s="238">
        <v>3400</v>
      </c>
      <c r="AS132" s="238">
        <v>3400</v>
      </c>
      <c r="AT132" s="238">
        <v>3400</v>
      </c>
      <c r="AU132" s="238">
        <v>3400</v>
      </c>
      <c r="AV132" s="238">
        <v>3400</v>
      </c>
      <c r="AW132" s="238">
        <v>3400</v>
      </c>
      <c r="AX132" s="238"/>
      <c r="AY132" s="238">
        <f t="shared" si="12"/>
        <v>20400</v>
      </c>
      <c r="AZ132" s="221" t="s">
        <v>40</v>
      </c>
      <c r="BA132" s="87"/>
      <c r="BB132" s="42"/>
      <c r="BC132" s="11"/>
      <c r="BD132" s="29">
        <v>3400</v>
      </c>
      <c r="BE132" s="29">
        <v>3400</v>
      </c>
      <c r="BF132" s="29">
        <v>3400</v>
      </c>
      <c r="BG132" s="29">
        <v>3400</v>
      </c>
      <c r="BH132" s="29">
        <v>3400</v>
      </c>
      <c r="BI132" s="29">
        <v>3400</v>
      </c>
      <c r="BJ132" s="29">
        <v>3400</v>
      </c>
      <c r="BK132" s="29">
        <v>3400</v>
      </c>
      <c r="BL132" s="29">
        <v>3400</v>
      </c>
      <c r="BM132" s="29">
        <v>3400</v>
      </c>
      <c r="BN132" s="29">
        <v>3400</v>
      </c>
      <c r="BO132" s="29">
        <v>3400</v>
      </c>
      <c r="BP132" s="29">
        <v>3400</v>
      </c>
      <c r="BQ132" s="29">
        <v>3400</v>
      </c>
      <c r="BR132" s="29">
        <v>3400</v>
      </c>
      <c r="BS132" s="29">
        <v>3400</v>
      </c>
      <c r="BT132" s="29">
        <v>3400</v>
      </c>
      <c r="BU132" s="79">
        <f t="shared" si="13"/>
        <v>20400</v>
      </c>
      <c r="BV132" s="189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</row>
    <row r="133" spans="1:124" s="21" customFormat="1" ht="15.75" customHeight="1" hidden="1">
      <c r="A133" s="179">
        <v>0</v>
      </c>
      <c r="B133" s="179">
        <v>9</v>
      </c>
      <c r="C133" s="179">
        <v>0</v>
      </c>
      <c r="D133" s="179">
        <v>0</v>
      </c>
      <c r="E133" s="179">
        <v>1</v>
      </c>
      <c r="F133" s="179">
        <v>0</v>
      </c>
      <c r="G133" s="179">
        <v>6</v>
      </c>
      <c r="H133" s="233" t="s">
        <v>47</v>
      </c>
      <c r="I133" s="233" t="s">
        <v>88</v>
      </c>
      <c r="J133" s="233">
        <v>9</v>
      </c>
      <c r="K133" s="233">
        <v>9</v>
      </c>
      <c r="L133" s="233">
        <v>1</v>
      </c>
      <c r="M133" s="233">
        <v>2</v>
      </c>
      <c r="N133" s="233">
        <v>0</v>
      </c>
      <c r="O133" s="241">
        <v>2</v>
      </c>
      <c r="P133" s="241">
        <v>4</v>
      </c>
      <c r="Q133" s="241">
        <v>4</v>
      </c>
      <c r="R133" s="179"/>
      <c r="S133" s="179"/>
      <c r="T133" s="179"/>
      <c r="U133" s="179">
        <v>0</v>
      </c>
      <c r="V133" s="179">
        <v>1</v>
      </c>
      <c r="W133" s="179">
        <v>0</v>
      </c>
      <c r="X133" s="179">
        <v>0</v>
      </c>
      <c r="Y133" s="179">
        <v>1</v>
      </c>
      <c r="Z133" s="179">
        <v>0</v>
      </c>
      <c r="AA133" s="179">
        <v>0</v>
      </c>
      <c r="AB133" s="213"/>
      <c r="AC133" s="217"/>
      <c r="AD133" s="219"/>
      <c r="AE133" s="219"/>
      <c r="AF133" s="219"/>
      <c r="AG133" s="219">
        <v>16286</v>
      </c>
      <c r="AH133" s="219"/>
      <c r="AI133" s="219">
        <v>16286</v>
      </c>
      <c r="AJ133" s="219"/>
      <c r="AK133" s="219"/>
      <c r="AL133" s="219"/>
      <c r="AM133" s="219"/>
      <c r="AN133" s="219"/>
      <c r="AO133" s="219"/>
      <c r="AP133" s="296"/>
      <c r="AQ133" s="222"/>
      <c r="AR133" s="238">
        <v>16286</v>
      </c>
      <c r="AS133" s="238">
        <v>16286</v>
      </c>
      <c r="AT133" s="238">
        <v>16286</v>
      </c>
      <c r="AU133" s="238">
        <v>16286</v>
      </c>
      <c r="AV133" s="238">
        <v>16286</v>
      </c>
      <c r="AW133" s="238">
        <v>16286</v>
      </c>
      <c r="AX133" s="238"/>
      <c r="AY133" s="238">
        <f t="shared" si="12"/>
        <v>97716</v>
      </c>
      <c r="AZ133" s="221" t="s">
        <v>40</v>
      </c>
      <c r="BA133" s="89"/>
      <c r="BB133" s="42"/>
      <c r="BC133" s="20"/>
      <c r="BD133" s="36">
        <v>16286</v>
      </c>
      <c r="BE133" s="36">
        <v>16286</v>
      </c>
      <c r="BF133" s="36">
        <v>16286</v>
      </c>
      <c r="BG133" s="36">
        <v>16286</v>
      </c>
      <c r="BH133" s="36">
        <v>16286</v>
      </c>
      <c r="BI133" s="36">
        <v>16286</v>
      </c>
      <c r="BJ133" s="36">
        <v>16286</v>
      </c>
      <c r="BK133" s="36">
        <v>16286</v>
      </c>
      <c r="BL133" s="36">
        <v>16286</v>
      </c>
      <c r="BM133" s="36">
        <v>16286</v>
      </c>
      <c r="BN133" s="36">
        <v>16286</v>
      </c>
      <c r="BO133" s="36">
        <v>16286</v>
      </c>
      <c r="BP133" s="36">
        <v>16286</v>
      </c>
      <c r="BQ133" s="36">
        <v>16286</v>
      </c>
      <c r="BR133" s="36">
        <v>16286</v>
      </c>
      <c r="BS133" s="36">
        <v>16286</v>
      </c>
      <c r="BT133" s="36">
        <v>16286</v>
      </c>
      <c r="BU133" s="79">
        <f t="shared" si="13"/>
        <v>97716</v>
      </c>
      <c r="BV133" s="189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</row>
    <row r="134" spans="1:124" s="7" customFormat="1" ht="15.75" customHeight="1" hidden="1">
      <c r="A134" s="179">
        <v>0</v>
      </c>
      <c r="B134" s="179">
        <v>9</v>
      </c>
      <c r="C134" s="179">
        <v>0</v>
      </c>
      <c r="D134" s="179">
        <v>0</v>
      </c>
      <c r="E134" s="179">
        <v>1</v>
      </c>
      <c r="F134" s="179">
        <v>0</v>
      </c>
      <c r="G134" s="179">
        <v>6</v>
      </c>
      <c r="H134" s="233" t="s">
        <v>47</v>
      </c>
      <c r="I134" s="233" t="s">
        <v>88</v>
      </c>
      <c r="J134" s="233">
        <v>9</v>
      </c>
      <c r="K134" s="233">
        <v>9</v>
      </c>
      <c r="L134" s="233">
        <v>1</v>
      </c>
      <c r="M134" s="233">
        <v>2</v>
      </c>
      <c r="N134" s="233">
        <v>0</v>
      </c>
      <c r="O134" s="241">
        <v>2</v>
      </c>
      <c r="P134" s="241">
        <v>4</v>
      </c>
      <c r="Q134" s="241">
        <v>4</v>
      </c>
      <c r="R134" s="179"/>
      <c r="S134" s="179"/>
      <c r="T134" s="179"/>
      <c r="U134" s="179">
        <v>0</v>
      </c>
      <c r="V134" s="179">
        <v>1</v>
      </c>
      <c r="W134" s="179">
        <v>0</v>
      </c>
      <c r="X134" s="179">
        <v>0</v>
      </c>
      <c r="Y134" s="179">
        <v>1</v>
      </c>
      <c r="Z134" s="179">
        <v>0</v>
      </c>
      <c r="AA134" s="179">
        <v>0</v>
      </c>
      <c r="AB134" s="213"/>
      <c r="AC134" s="217"/>
      <c r="AD134" s="219"/>
      <c r="AE134" s="219"/>
      <c r="AF134" s="219"/>
      <c r="AG134" s="219">
        <v>187</v>
      </c>
      <c r="AH134" s="219"/>
      <c r="AI134" s="219">
        <v>187</v>
      </c>
      <c r="AJ134" s="219"/>
      <c r="AK134" s="219"/>
      <c r="AL134" s="219"/>
      <c r="AM134" s="219"/>
      <c r="AN134" s="219"/>
      <c r="AO134" s="219"/>
      <c r="AP134" s="296"/>
      <c r="AQ134" s="222"/>
      <c r="AR134" s="233">
        <v>187</v>
      </c>
      <c r="AS134" s="233">
        <v>187</v>
      </c>
      <c r="AT134" s="233">
        <v>187</v>
      </c>
      <c r="AU134" s="233">
        <v>187</v>
      </c>
      <c r="AV134" s="233">
        <v>187</v>
      </c>
      <c r="AW134" s="233">
        <v>187</v>
      </c>
      <c r="AX134" s="233"/>
      <c r="AY134" s="238">
        <f t="shared" si="12"/>
        <v>1122</v>
      </c>
      <c r="AZ134" s="221" t="s">
        <v>40</v>
      </c>
      <c r="BA134" s="87"/>
      <c r="BB134" s="42"/>
      <c r="BC134" s="11"/>
      <c r="BD134" s="29">
        <v>187</v>
      </c>
      <c r="BE134" s="29">
        <v>187</v>
      </c>
      <c r="BF134" s="29">
        <v>187</v>
      </c>
      <c r="BG134" s="29">
        <v>187</v>
      </c>
      <c r="BH134" s="29">
        <v>187</v>
      </c>
      <c r="BI134" s="29">
        <v>187</v>
      </c>
      <c r="BJ134" s="29">
        <v>187</v>
      </c>
      <c r="BK134" s="29">
        <v>187</v>
      </c>
      <c r="BL134" s="29">
        <v>187</v>
      </c>
      <c r="BM134" s="29">
        <v>187</v>
      </c>
      <c r="BN134" s="29">
        <v>187</v>
      </c>
      <c r="BO134" s="29">
        <v>187</v>
      </c>
      <c r="BP134" s="29">
        <v>187</v>
      </c>
      <c r="BQ134" s="29">
        <v>187</v>
      </c>
      <c r="BR134" s="29">
        <v>187</v>
      </c>
      <c r="BS134" s="29">
        <v>187</v>
      </c>
      <c r="BT134" s="29">
        <v>187</v>
      </c>
      <c r="BU134" s="79">
        <f t="shared" si="13"/>
        <v>1122</v>
      </c>
      <c r="BV134" s="189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</row>
    <row r="135" spans="1:124" s="7" customFormat="1" ht="15.75" customHeight="1" hidden="1">
      <c r="A135" s="179">
        <v>0</v>
      </c>
      <c r="B135" s="179">
        <v>9</v>
      </c>
      <c r="C135" s="179">
        <v>0</v>
      </c>
      <c r="D135" s="179">
        <v>0</v>
      </c>
      <c r="E135" s="179">
        <v>1</v>
      </c>
      <c r="F135" s="179">
        <v>0</v>
      </c>
      <c r="G135" s="179">
        <v>6</v>
      </c>
      <c r="H135" s="233" t="s">
        <v>47</v>
      </c>
      <c r="I135" s="233" t="s">
        <v>88</v>
      </c>
      <c r="J135" s="233">
        <v>9</v>
      </c>
      <c r="K135" s="233">
        <v>9</v>
      </c>
      <c r="L135" s="233">
        <v>1</v>
      </c>
      <c r="M135" s="233">
        <v>2</v>
      </c>
      <c r="N135" s="233">
        <v>0</v>
      </c>
      <c r="O135" s="241">
        <v>2</v>
      </c>
      <c r="P135" s="241">
        <v>4</v>
      </c>
      <c r="Q135" s="241">
        <v>4</v>
      </c>
      <c r="R135" s="179"/>
      <c r="S135" s="179"/>
      <c r="T135" s="179"/>
      <c r="U135" s="179">
        <v>0</v>
      </c>
      <c r="V135" s="179">
        <v>1</v>
      </c>
      <c r="W135" s="179">
        <v>0</v>
      </c>
      <c r="X135" s="179">
        <v>0</v>
      </c>
      <c r="Y135" s="179">
        <v>1</v>
      </c>
      <c r="Z135" s="179">
        <v>0</v>
      </c>
      <c r="AA135" s="179">
        <v>0</v>
      </c>
      <c r="AB135" s="213"/>
      <c r="AC135" s="217"/>
      <c r="AD135" s="219"/>
      <c r="AE135" s="219"/>
      <c r="AF135" s="219"/>
      <c r="AG135" s="219">
        <v>4663.7</v>
      </c>
      <c r="AH135" s="219"/>
      <c r="AI135" s="219">
        <v>4663.7</v>
      </c>
      <c r="AJ135" s="219"/>
      <c r="AK135" s="219"/>
      <c r="AL135" s="219"/>
      <c r="AM135" s="219"/>
      <c r="AN135" s="219"/>
      <c r="AO135" s="219"/>
      <c r="AP135" s="296"/>
      <c r="AQ135" s="222"/>
      <c r="AR135" s="238">
        <v>4663.7</v>
      </c>
      <c r="AS135" s="238">
        <v>4663.7</v>
      </c>
      <c r="AT135" s="238">
        <v>4663.7</v>
      </c>
      <c r="AU135" s="238">
        <v>4663.7</v>
      </c>
      <c r="AV135" s="238">
        <v>4663.7</v>
      </c>
      <c r="AW135" s="238">
        <v>4663.7</v>
      </c>
      <c r="AX135" s="238"/>
      <c r="AY135" s="238">
        <f t="shared" si="12"/>
        <v>27982.2</v>
      </c>
      <c r="AZ135" s="221" t="s">
        <v>40</v>
      </c>
      <c r="BA135" s="87"/>
      <c r="BB135" s="42"/>
      <c r="BC135" s="11"/>
      <c r="BD135" s="29">
        <v>4663.7</v>
      </c>
      <c r="BE135" s="29">
        <v>4663.7</v>
      </c>
      <c r="BF135" s="29">
        <v>4663.7</v>
      </c>
      <c r="BG135" s="29">
        <v>4663.7</v>
      </c>
      <c r="BH135" s="29">
        <v>4663.7</v>
      </c>
      <c r="BI135" s="29">
        <v>4663.7</v>
      </c>
      <c r="BJ135" s="29">
        <v>4663.7</v>
      </c>
      <c r="BK135" s="29">
        <v>4663.7</v>
      </c>
      <c r="BL135" s="29">
        <v>4663.7</v>
      </c>
      <c r="BM135" s="29">
        <v>4663.7</v>
      </c>
      <c r="BN135" s="29">
        <v>4663.7</v>
      </c>
      <c r="BO135" s="29">
        <v>4663.7</v>
      </c>
      <c r="BP135" s="29">
        <v>4663.7</v>
      </c>
      <c r="BQ135" s="29">
        <v>4663.7</v>
      </c>
      <c r="BR135" s="29">
        <v>4663.7</v>
      </c>
      <c r="BS135" s="29">
        <v>4663.7</v>
      </c>
      <c r="BT135" s="29">
        <v>4663.7</v>
      </c>
      <c r="BU135" s="79">
        <f t="shared" si="13"/>
        <v>27982.2</v>
      </c>
      <c r="BV135" s="189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</row>
    <row r="136" spans="1:124" s="7" customFormat="1" ht="15.75" customHeight="1" hidden="1">
      <c r="A136" s="179">
        <v>0</v>
      </c>
      <c r="B136" s="179">
        <v>9</v>
      </c>
      <c r="C136" s="179">
        <v>0</v>
      </c>
      <c r="D136" s="179">
        <v>0</v>
      </c>
      <c r="E136" s="179">
        <v>1</v>
      </c>
      <c r="F136" s="179">
        <v>0</v>
      </c>
      <c r="G136" s="179">
        <v>6</v>
      </c>
      <c r="H136" s="233" t="s">
        <v>47</v>
      </c>
      <c r="I136" s="233" t="s">
        <v>88</v>
      </c>
      <c r="J136" s="233">
        <v>9</v>
      </c>
      <c r="K136" s="233">
        <v>9</v>
      </c>
      <c r="L136" s="233">
        <v>1</v>
      </c>
      <c r="M136" s="233">
        <v>2</v>
      </c>
      <c r="N136" s="233">
        <v>0</v>
      </c>
      <c r="O136" s="241">
        <v>2</v>
      </c>
      <c r="P136" s="241">
        <v>4</v>
      </c>
      <c r="Q136" s="241">
        <v>4</v>
      </c>
      <c r="R136" s="179"/>
      <c r="S136" s="179"/>
      <c r="T136" s="179"/>
      <c r="U136" s="179">
        <v>0</v>
      </c>
      <c r="V136" s="179">
        <v>1</v>
      </c>
      <c r="W136" s="179">
        <v>0</v>
      </c>
      <c r="X136" s="179">
        <v>0</v>
      </c>
      <c r="Y136" s="179">
        <v>1</v>
      </c>
      <c r="Z136" s="179">
        <v>0</v>
      </c>
      <c r="AA136" s="179">
        <v>0</v>
      </c>
      <c r="AB136" s="213"/>
      <c r="AC136" s="217"/>
      <c r="AD136" s="219"/>
      <c r="AE136" s="219"/>
      <c r="AF136" s="219"/>
      <c r="AG136" s="219">
        <v>227.5</v>
      </c>
      <c r="AH136" s="219"/>
      <c r="AI136" s="219">
        <v>227.5</v>
      </c>
      <c r="AJ136" s="219"/>
      <c r="AK136" s="219"/>
      <c r="AL136" s="219"/>
      <c r="AM136" s="219"/>
      <c r="AN136" s="219"/>
      <c r="AO136" s="219"/>
      <c r="AP136" s="296"/>
      <c r="AQ136" s="222"/>
      <c r="AR136" s="233">
        <v>227.5</v>
      </c>
      <c r="AS136" s="233">
        <v>227.5</v>
      </c>
      <c r="AT136" s="233">
        <v>227.5</v>
      </c>
      <c r="AU136" s="233">
        <v>227.5</v>
      </c>
      <c r="AV136" s="233">
        <v>227.5</v>
      </c>
      <c r="AW136" s="233">
        <v>227.5</v>
      </c>
      <c r="AX136" s="233"/>
      <c r="AY136" s="238">
        <f t="shared" si="12"/>
        <v>1365</v>
      </c>
      <c r="AZ136" s="221" t="s">
        <v>40</v>
      </c>
      <c r="BA136" s="87"/>
      <c r="BB136" s="42"/>
      <c r="BC136" s="11"/>
      <c r="BD136" s="29">
        <v>227.5</v>
      </c>
      <c r="BE136" s="29">
        <v>227.5</v>
      </c>
      <c r="BF136" s="29">
        <v>227.5</v>
      </c>
      <c r="BG136" s="29">
        <v>227.5</v>
      </c>
      <c r="BH136" s="29">
        <v>227.5</v>
      </c>
      <c r="BI136" s="29">
        <v>227.5</v>
      </c>
      <c r="BJ136" s="29">
        <v>227.5</v>
      </c>
      <c r="BK136" s="29">
        <v>227.5</v>
      </c>
      <c r="BL136" s="29">
        <v>227.5</v>
      </c>
      <c r="BM136" s="29">
        <v>227.5</v>
      </c>
      <c r="BN136" s="29">
        <v>227.5</v>
      </c>
      <c r="BO136" s="29">
        <v>227.5</v>
      </c>
      <c r="BP136" s="29">
        <v>227.5</v>
      </c>
      <c r="BQ136" s="29">
        <v>227.5</v>
      </c>
      <c r="BR136" s="29">
        <v>227.5</v>
      </c>
      <c r="BS136" s="29">
        <v>227.5</v>
      </c>
      <c r="BT136" s="29">
        <v>227.5</v>
      </c>
      <c r="BU136" s="79">
        <f t="shared" si="13"/>
        <v>1365</v>
      </c>
      <c r="BV136" s="189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</row>
    <row r="137" spans="1:124" s="7" customFormat="1" ht="15.75" customHeight="1" hidden="1">
      <c r="A137" s="179">
        <v>0</v>
      </c>
      <c r="B137" s="179">
        <v>9</v>
      </c>
      <c r="C137" s="179">
        <v>0</v>
      </c>
      <c r="D137" s="179">
        <v>0</v>
      </c>
      <c r="E137" s="179">
        <v>1</v>
      </c>
      <c r="F137" s="179">
        <v>0</v>
      </c>
      <c r="G137" s="179">
        <v>6</v>
      </c>
      <c r="H137" s="233" t="s">
        <v>47</v>
      </c>
      <c r="I137" s="233" t="s">
        <v>88</v>
      </c>
      <c r="J137" s="233">
        <v>9</v>
      </c>
      <c r="K137" s="233">
        <v>9</v>
      </c>
      <c r="L137" s="233">
        <v>1</v>
      </c>
      <c r="M137" s="233">
        <v>2</v>
      </c>
      <c r="N137" s="233">
        <v>0</v>
      </c>
      <c r="O137" s="241">
        <v>2</v>
      </c>
      <c r="P137" s="241">
        <v>4</v>
      </c>
      <c r="Q137" s="241">
        <v>4</v>
      </c>
      <c r="R137" s="179"/>
      <c r="S137" s="179"/>
      <c r="T137" s="179"/>
      <c r="U137" s="179">
        <v>0</v>
      </c>
      <c r="V137" s="179">
        <v>1</v>
      </c>
      <c r="W137" s="179">
        <v>0</v>
      </c>
      <c r="X137" s="179">
        <v>0</v>
      </c>
      <c r="Y137" s="179">
        <v>1</v>
      </c>
      <c r="Z137" s="179">
        <v>0</v>
      </c>
      <c r="AA137" s="179">
        <v>0</v>
      </c>
      <c r="AB137" s="213"/>
      <c r="AC137" s="217"/>
      <c r="AD137" s="219"/>
      <c r="AE137" s="219"/>
      <c r="AF137" s="219"/>
      <c r="AG137" s="219">
        <v>327</v>
      </c>
      <c r="AH137" s="219"/>
      <c r="AI137" s="219">
        <v>327</v>
      </c>
      <c r="AJ137" s="219"/>
      <c r="AK137" s="219"/>
      <c r="AL137" s="219"/>
      <c r="AM137" s="219"/>
      <c r="AN137" s="219"/>
      <c r="AO137" s="219"/>
      <c r="AP137" s="296"/>
      <c r="AQ137" s="222"/>
      <c r="AR137" s="233">
        <v>327</v>
      </c>
      <c r="AS137" s="233">
        <v>327</v>
      </c>
      <c r="AT137" s="233">
        <v>327</v>
      </c>
      <c r="AU137" s="233">
        <v>327</v>
      </c>
      <c r="AV137" s="233">
        <v>327</v>
      </c>
      <c r="AW137" s="233">
        <v>327</v>
      </c>
      <c r="AX137" s="233"/>
      <c r="AY137" s="238">
        <f t="shared" si="12"/>
        <v>1962</v>
      </c>
      <c r="AZ137" s="221" t="s">
        <v>40</v>
      </c>
      <c r="BA137" s="87"/>
      <c r="BB137" s="42"/>
      <c r="BC137" s="11"/>
      <c r="BD137" s="29">
        <v>327</v>
      </c>
      <c r="BE137" s="29">
        <v>327</v>
      </c>
      <c r="BF137" s="29">
        <v>327</v>
      </c>
      <c r="BG137" s="29">
        <v>327</v>
      </c>
      <c r="BH137" s="29">
        <v>327</v>
      </c>
      <c r="BI137" s="29">
        <v>327</v>
      </c>
      <c r="BJ137" s="29">
        <v>327</v>
      </c>
      <c r="BK137" s="29">
        <v>327</v>
      </c>
      <c r="BL137" s="29">
        <v>327</v>
      </c>
      <c r="BM137" s="29">
        <v>327</v>
      </c>
      <c r="BN137" s="29">
        <v>327</v>
      </c>
      <c r="BO137" s="29">
        <v>327</v>
      </c>
      <c r="BP137" s="29">
        <v>327</v>
      </c>
      <c r="BQ137" s="29">
        <v>327</v>
      </c>
      <c r="BR137" s="29">
        <v>327</v>
      </c>
      <c r="BS137" s="29">
        <v>327</v>
      </c>
      <c r="BT137" s="29">
        <v>327</v>
      </c>
      <c r="BU137" s="79">
        <f t="shared" si="13"/>
        <v>1962</v>
      </c>
      <c r="BV137" s="189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</row>
    <row r="138" spans="1:124" s="7" customFormat="1" ht="15.75" customHeight="1" hidden="1">
      <c r="A138" s="179">
        <v>0</v>
      </c>
      <c r="B138" s="179">
        <v>9</v>
      </c>
      <c r="C138" s="179">
        <v>0</v>
      </c>
      <c r="D138" s="179">
        <v>0</v>
      </c>
      <c r="E138" s="179">
        <v>1</v>
      </c>
      <c r="F138" s="179">
        <v>0</v>
      </c>
      <c r="G138" s="179">
        <v>6</v>
      </c>
      <c r="H138" s="233" t="s">
        <v>47</v>
      </c>
      <c r="I138" s="233" t="s">
        <v>88</v>
      </c>
      <c r="J138" s="233">
        <v>9</v>
      </c>
      <c r="K138" s="233">
        <v>9</v>
      </c>
      <c r="L138" s="233">
        <v>1</v>
      </c>
      <c r="M138" s="233">
        <v>2</v>
      </c>
      <c r="N138" s="233">
        <v>0</v>
      </c>
      <c r="O138" s="241">
        <v>2</v>
      </c>
      <c r="P138" s="241">
        <v>4</v>
      </c>
      <c r="Q138" s="241">
        <v>4</v>
      </c>
      <c r="R138" s="179"/>
      <c r="S138" s="179"/>
      <c r="T138" s="179"/>
      <c r="U138" s="179">
        <v>0</v>
      </c>
      <c r="V138" s="179">
        <v>1</v>
      </c>
      <c r="W138" s="179">
        <v>0</v>
      </c>
      <c r="X138" s="179">
        <v>0</v>
      </c>
      <c r="Y138" s="179">
        <v>1</v>
      </c>
      <c r="Z138" s="179">
        <v>0</v>
      </c>
      <c r="AA138" s="179">
        <v>0</v>
      </c>
      <c r="AB138" s="213"/>
      <c r="AC138" s="217"/>
      <c r="AD138" s="219"/>
      <c r="AE138" s="219"/>
      <c r="AF138" s="219"/>
      <c r="AG138" s="219">
        <v>941.7</v>
      </c>
      <c r="AH138" s="219"/>
      <c r="AI138" s="219">
        <v>941.7</v>
      </c>
      <c r="AJ138" s="219"/>
      <c r="AK138" s="219"/>
      <c r="AL138" s="219"/>
      <c r="AM138" s="219"/>
      <c r="AN138" s="219"/>
      <c r="AO138" s="219"/>
      <c r="AP138" s="296"/>
      <c r="AQ138" s="222"/>
      <c r="AR138" s="233">
        <v>941.7</v>
      </c>
      <c r="AS138" s="233">
        <v>941.7</v>
      </c>
      <c r="AT138" s="233">
        <v>941.7</v>
      </c>
      <c r="AU138" s="233">
        <v>941.7</v>
      </c>
      <c r="AV138" s="233">
        <v>941.7</v>
      </c>
      <c r="AW138" s="233">
        <v>941.7</v>
      </c>
      <c r="AX138" s="233"/>
      <c r="AY138" s="238">
        <f t="shared" si="12"/>
        <v>5650.2</v>
      </c>
      <c r="AZ138" s="221" t="s">
        <v>40</v>
      </c>
      <c r="BA138" s="87"/>
      <c r="BB138" s="42"/>
      <c r="BC138" s="11"/>
      <c r="BD138" s="29">
        <v>941.7</v>
      </c>
      <c r="BE138" s="29">
        <v>941.7</v>
      </c>
      <c r="BF138" s="29">
        <v>941.7</v>
      </c>
      <c r="BG138" s="29">
        <v>941.7</v>
      </c>
      <c r="BH138" s="29">
        <v>941.7</v>
      </c>
      <c r="BI138" s="29">
        <v>941.7</v>
      </c>
      <c r="BJ138" s="29">
        <v>941.7</v>
      </c>
      <c r="BK138" s="29">
        <v>941.7</v>
      </c>
      <c r="BL138" s="29">
        <v>941.7</v>
      </c>
      <c r="BM138" s="29">
        <v>941.7</v>
      </c>
      <c r="BN138" s="29">
        <v>941.7</v>
      </c>
      <c r="BO138" s="29">
        <v>941.7</v>
      </c>
      <c r="BP138" s="29">
        <v>941.7</v>
      </c>
      <c r="BQ138" s="29">
        <v>941.7</v>
      </c>
      <c r="BR138" s="29">
        <v>941.7</v>
      </c>
      <c r="BS138" s="29">
        <v>941.7</v>
      </c>
      <c r="BT138" s="29">
        <v>941.7</v>
      </c>
      <c r="BU138" s="79">
        <f t="shared" si="13"/>
        <v>5650.2</v>
      </c>
      <c r="BV138" s="189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</row>
    <row r="139" spans="1:124" s="7" customFormat="1" ht="15.75" customHeight="1" hidden="1">
      <c r="A139" s="179">
        <v>0</v>
      </c>
      <c r="B139" s="179">
        <v>9</v>
      </c>
      <c r="C139" s="179">
        <v>0</v>
      </c>
      <c r="D139" s="179">
        <v>0</v>
      </c>
      <c r="E139" s="179">
        <v>1</v>
      </c>
      <c r="F139" s="179">
        <v>0</v>
      </c>
      <c r="G139" s="179">
        <v>6</v>
      </c>
      <c r="H139" s="233" t="s">
        <v>47</v>
      </c>
      <c r="I139" s="233" t="s">
        <v>88</v>
      </c>
      <c r="J139" s="233">
        <v>9</v>
      </c>
      <c r="K139" s="233">
        <v>9</v>
      </c>
      <c r="L139" s="233">
        <v>1</v>
      </c>
      <c r="M139" s="233">
        <v>2</v>
      </c>
      <c r="N139" s="233">
        <v>0</v>
      </c>
      <c r="O139" s="241">
        <v>2</v>
      </c>
      <c r="P139" s="241">
        <v>4</v>
      </c>
      <c r="Q139" s="241">
        <v>4</v>
      </c>
      <c r="R139" s="179"/>
      <c r="S139" s="179"/>
      <c r="T139" s="179"/>
      <c r="U139" s="179">
        <v>0</v>
      </c>
      <c r="V139" s="179">
        <v>1</v>
      </c>
      <c r="W139" s="179">
        <v>0</v>
      </c>
      <c r="X139" s="179">
        <v>0</v>
      </c>
      <c r="Y139" s="179">
        <v>1</v>
      </c>
      <c r="Z139" s="179">
        <v>0</v>
      </c>
      <c r="AA139" s="179">
        <v>0</v>
      </c>
      <c r="AB139" s="213"/>
      <c r="AC139" s="217"/>
      <c r="AD139" s="219"/>
      <c r="AE139" s="219"/>
      <c r="AF139" s="219"/>
      <c r="AG139" s="219">
        <v>8154.6</v>
      </c>
      <c r="AH139" s="219"/>
      <c r="AI139" s="219">
        <v>8154.6</v>
      </c>
      <c r="AJ139" s="219"/>
      <c r="AK139" s="219"/>
      <c r="AL139" s="219"/>
      <c r="AM139" s="219"/>
      <c r="AN139" s="219"/>
      <c r="AO139" s="219"/>
      <c r="AP139" s="296"/>
      <c r="AQ139" s="222"/>
      <c r="AR139" s="238">
        <v>8154.6</v>
      </c>
      <c r="AS139" s="238">
        <v>8154.6</v>
      </c>
      <c r="AT139" s="238">
        <v>8154.6</v>
      </c>
      <c r="AU139" s="238">
        <v>8154.6</v>
      </c>
      <c r="AV139" s="238">
        <v>8154.6</v>
      </c>
      <c r="AW139" s="238">
        <v>8154.6</v>
      </c>
      <c r="AX139" s="238"/>
      <c r="AY139" s="238">
        <f t="shared" si="12"/>
        <v>48927.6</v>
      </c>
      <c r="AZ139" s="221" t="s">
        <v>40</v>
      </c>
      <c r="BA139" s="87"/>
      <c r="BB139" s="42"/>
      <c r="BC139" s="11"/>
      <c r="BD139" s="29">
        <v>8154.6</v>
      </c>
      <c r="BE139" s="29">
        <v>8154.6</v>
      </c>
      <c r="BF139" s="29">
        <v>8154.6</v>
      </c>
      <c r="BG139" s="29">
        <v>8154.6</v>
      </c>
      <c r="BH139" s="29">
        <v>8154.6</v>
      </c>
      <c r="BI139" s="29">
        <v>8154.6</v>
      </c>
      <c r="BJ139" s="29">
        <v>8154.6</v>
      </c>
      <c r="BK139" s="29">
        <v>8154.6</v>
      </c>
      <c r="BL139" s="29">
        <v>8154.6</v>
      </c>
      <c r="BM139" s="29">
        <v>8154.6</v>
      </c>
      <c r="BN139" s="29">
        <v>8154.6</v>
      </c>
      <c r="BO139" s="29">
        <v>8154.6</v>
      </c>
      <c r="BP139" s="29">
        <v>8154.6</v>
      </c>
      <c r="BQ139" s="29">
        <v>8154.6</v>
      </c>
      <c r="BR139" s="29">
        <v>8154.6</v>
      </c>
      <c r="BS139" s="29">
        <v>8154.6</v>
      </c>
      <c r="BT139" s="29">
        <v>8154.6</v>
      </c>
      <c r="BU139" s="79">
        <f t="shared" si="13"/>
        <v>48927.6</v>
      </c>
      <c r="BV139" s="189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</row>
    <row r="140" spans="1:124" s="7" customFormat="1" ht="15.75" customHeight="1" hidden="1">
      <c r="A140" s="179">
        <v>0</v>
      </c>
      <c r="B140" s="179">
        <v>9</v>
      </c>
      <c r="C140" s="179">
        <v>0</v>
      </c>
      <c r="D140" s="179">
        <v>0</v>
      </c>
      <c r="E140" s="179">
        <v>1</v>
      </c>
      <c r="F140" s="179">
        <v>0</v>
      </c>
      <c r="G140" s="179">
        <v>6</v>
      </c>
      <c r="H140" s="233" t="s">
        <v>47</v>
      </c>
      <c r="I140" s="233" t="s">
        <v>88</v>
      </c>
      <c r="J140" s="233">
        <v>9</v>
      </c>
      <c r="K140" s="233">
        <v>9</v>
      </c>
      <c r="L140" s="233">
        <v>1</v>
      </c>
      <c r="M140" s="233">
        <v>2</v>
      </c>
      <c r="N140" s="233">
        <v>0</v>
      </c>
      <c r="O140" s="241">
        <v>2</v>
      </c>
      <c r="P140" s="241">
        <v>4</v>
      </c>
      <c r="Q140" s="241">
        <v>4</v>
      </c>
      <c r="R140" s="179"/>
      <c r="S140" s="179"/>
      <c r="T140" s="179"/>
      <c r="U140" s="179">
        <v>0</v>
      </c>
      <c r="V140" s="179">
        <v>1</v>
      </c>
      <c r="W140" s="179">
        <v>0</v>
      </c>
      <c r="X140" s="179">
        <v>0</v>
      </c>
      <c r="Y140" s="179">
        <v>1</v>
      </c>
      <c r="Z140" s="179">
        <v>0</v>
      </c>
      <c r="AA140" s="179">
        <v>0</v>
      </c>
      <c r="AB140" s="213"/>
      <c r="AC140" s="217"/>
      <c r="AD140" s="219"/>
      <c r="AE140" s="219"/>
      <c r="AF140" s="219"/>
      <c r="AG140" s="219">
        <v>112</v>
      </c>
      <c r="AH140" s="219"/>
      <c r="AI140" s="219">
        <v>112</v>
      </c>
      <c r="AJ140" s="219"/>
      <c r="AK140" s="219"/>
      <c r="AL140" s="219"/>
      <c r="AM140" s="219"/>
      <c r="AN140" s="219"/>
      <c r="AO140" s="219"/>
      <c r="AP140" s="296"/>
      <c r="AQ140" s="222"/>
      <c r="AR140" s="233">
        <v>112</v>
      </c>
      <c r="AS140" s="233">
        <v>112</v>
      </c>
      <c r="AT140" s="233">
        <v>112</v>
      </c>
      <c r="AU140" s="233">
        <v>112</v>
      </c>
      <c r="AV140" s="233">
        <v>112</v>
      </c>
      <c r="AW140" s="233">
        <v>112</v>
      </c>
      <c r="AX140" s="233"/>
      <c r="AY140" s="238">
        <f t="shared" si="12"/>
        <v>672</v>
      </c>
      <c r="AZ140" s="221" t="s">
        <v>40</v>
      </c>
      <c r="BA140" s="87"/>
      <c r="BB140" s="42"/>
      <c r="BC140" s="11"/>
      <c r="BD140" s="29">
        <v>112</v>
      </c>
      <c r="BE140" s="29">
        <v>112</v>
      </c>
      <c r="BF140" s="29">
        <v>112</v>
      </c>
      <c r="BG140" s="29">
        <v>112</v>
      </c>
      <c r="BH140" s="29">
        <v>112</v>
      </c>
      <c r="BI140" s="29">
        <v>112</v>
      </c>
      <c r="BJ140" s="29">
        <v>112</v>
      </c>
      <c r="BK140" s="29">
        <v>112</v>
      </c>
      <c r="BL140" s="29">
        <v>112</v>
      </c>
      <c r="BM140" s="29">
        <v>112</v>
      </c>
      <c r="BN140" s="29">
        <v>112</v>
      </c>
      <c r="BO140" s="29">
        <v>112</v>
      </c>
      <c r="BP140" s="29">
        <v>112</v>
      </c>
      <c r="BQ140" s="29">
        <v>112</v>
      </c>
      <c r="BR140" s="29">
        <v>112</v>
      </c>
      <c r="BS140" s="29">
        <v>112</v>
      </c>
      <c r="BT140" s="29">
        <v>112</v>
      </c>
      <c r="BU140" s="79">
        <f t="shared" si="13"/>
        <v>672</v>
      </c>
      <c r="BV140" s="189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</row>
    <row r="141" spans="1:124" s="7" customFormat="1" ht="15.75" customHeight="1" hidden="1">
      <c r="A141" s="179">
        <v>0</v>
      </c>
      <c r="B141" s="179">
        <v>9</v>
      </c>
      <c r="C141" s="179">
        <v>0</v>
      </c>
      <c r="D141" s="179">
        <v>0</v>
      </c>
      <c r="E141" s="179">
        <v>1</v>
      </c>
      <c r="F141" s="179">
        <v>0</v>
      </c>
      <c r="G141" s="179">
        <v>6</v>
      </c>
      <c r="H141" s="233" t="s">
        <v>47</v>
      </c>
      <c r="I141" s="233" t="s">
        <v>88</v>
      </c>
      <c r="J141" s="233">
        <v>9</v>
      </c>
      <c r="K141" s="233">
        <v>9</v>
      </c>
      <c r="L141" s="233">
        <v>1</v>
      </c>
      <c r="M141" s="233">
        <v>2</v>
      </c>
      <c r="N141" s="233">
        <v>0</v>
      </c>
      <c r="O141" s="241">
        <v>2</v>
      </c>
      <c r="P141" s="241">
        <v>4</v>
      </c>
      <c r="Q141" s="241">
        <v>4</v>
      </c>
      <c r="R141" s="179"/>
      <c r="S141" s="179"/>
      <c r="T141" s="179"/>
      <c r="U141" s="179">
        <v>0</v>
      </c>
      <c r="V141" s="179">
        <v>1</v>
      </c>
      <c r="W141" s="179">
        <v>0</v>
      </c>
      <c r="X141" s="179">
        <v>0</v>
      </c>
      <c r="Y141" s="179">
        <v>1</v>
      </c>
      <c r="Z141" s="179">
        <v>0</v>
      </c>
      <c r="AA141" s="179">
        <v>0</v>
      </c>
      <c r="AB141" s="213"/>
      <c r="AC141" s="217"/>
      <c r="AD141" s="219"/>
      <c r="AE141" s="219"/>
      <c r="AF141" s="219"/>
      <c r="AG141" s="219">
        <v>342.5</v>
      </c>
      <c r="AH141" s="219"/>
      <c r="AI141" s="219">
        <v>342.5</v>
      </c>
      <c r="AJ141" s="219"/>
      <c r="AK141" s="219"/>
      <c r="AL141" s="219"/>
      <c r="AM141" s="219"/>
      <c r="AN141" s="219"/>
      <c r="AO141" s="219"/>
      <c r="AP141" s="296"/>
      <c r="AQ141" s="222"/>
      <c r="AR141" s="233">
        <v>342.5</v>
      </c>
      <c r="AS141" s="233">
        <v>342.5</v>
      </c>
      <c r="AT141" s="233">
        <v>342.5</v>
      </c>
      <c r="AU141" s="233">
        <v>342.5</v>
      </c>
      <c r="AV141" s="233">
        <v>342.5</v>
      </c>
      <c r="AW141" s="233">
        <v>342.5</v>
      </c>
      <c r="AX141" s="233"/>
      <c r="AY141" s="238">
        <f t="shared" si="12"/>
        <v>2055</v>
      </c>
      <c r="AZ141" s="221" t="s">
        <v>40</v>
      </c>
      <c r="BA141" s="87"/>
      <c r="BB141" s="42"/>
      <c r="BC141" s="11"/>
      <c r="BD141" s="29">
        <v>342.5</v>
      </c>
      <c r="BE141" s="29">
        <v>342.5</v>
      </c>
      <c r="BF141" s="29">
        <v>342.5</v>
      </c>
      <c r="BG141" s="29">
        <v>342.5</v>
      </c>
      <c r="BH141" s="29">
        <v>342.5</v>
      </c>
      <c r="BI141" s="29">
        <v>342.5</v>
      </c>
      <c r="BJ141" s="29">
        <v>342.5</v>
      </c>
      <c r="BK141" s="29">
        <v>342.5</v>
      </c>
      <c r="BL141" s="29">
        <v>342.5</v>
      </c>
      <c r="BM141" s="29">
        <v>342.5</v>
      </c>
      <c r="BN141" s="29">
        <v>342.5</v>
      </c>
      <c r="BO141" s="29">
        <v>342.5</v>
      </c>
      <c r="BP141" s="29">
        <v>342.5</v>
      </c>
      <c r="BQ141" s="29">
        <v>342.5</v>
      </c>
      <c r="BR141" s="29">
        <v>342.5</v>
      </c>
      <c r="BS141" s="29">
        <v>342.5</v>
      </c>
      <c r="BT141" s="29">
        <v>342.5</v>
      </c>
      <c r="BU141" s="79">
        <f t="shared" si="13"/>
        <v>2055</v>
      </c>
      <c r="BV141" s="189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</row>
    <row r="142" spans="1:124" s="7" customFormat="1" ht="15.75" customHeight="1" hidden="1">
      <c r="A142" s="179">
        <v>0</v>
      </c>
      <c r="B142" s="179">
        <v>9</v>
      </c>
      <c r="C142" s="179">
        <v>0</v>
      </c>
      <c r="D142" s="179">
        <v>0</v>
      </c>
      <c r="E142" s="179">
        <v>1</v>
      </c>
      <c r="F142" s="179">
        <v>0</v>
      </c>
      <c r="G142" s="179">
        <v>6</v>
      </c>
      <c r="H142" s="233" t="s">
        <v>47</v>
      </c>
      <c r="I142" s="233" t="s">
        <v>88</v>
      </c>
      <c r="J142" s="233">
        <v>9</v>
      </c>
      <c r="K142" s="233">
        <v>9</v>
      </c>
      <c r="L142" s="233">
        <v>1</v>
      </c>
      <c r="M142" s="233">
        <v>2</v>
      </c>
      <c r="N142" s="233">
        <v>0</v>
      </c>
      <c r="O142" s="241">
        <v>2</v>
      </c>
      <c r="P142" s="241">
        <v>4</v>
      </c>
      <c r="Q142" s="241">
        <v>4</v>
      </c>
      <c r="R142" s="179"/>
      <c r="S142" s="179"/>
      <c r="T142" s="179"/>
      <c r="U142" s="179">
        <v>0</v>
      </c>
      <c r="V142" s="179">
        <v>1</v>
      </c>
      <c r="W142" s="179">
        <v>0</v>
      </c>
      <c r="X142" s="179">
        <v>0</v>
      </c>
      <c r="Y142" s="179">
        <v>1</v>
      </c>
      <c r="Z142" s="179">
        <v>0</v>
      </c>
      <c r="AA142" s="179">
        <v>0</v>
      </c>
      <c r="AB142" s="213"/>
      <c r="AC142" s="217"/>
      <c r="AD142" s="219"/>
      <c r="AE142" s="219"/>
      <c r="AF142" s="219"/>
      <c r="AG142" s="219">
        <v>1330</v>
      </c>
      <c r="AH142" s="219"/>
      <c r="AI142" s="219">
        <v>1330</v>
      </c>
      <c r="AJ142" s="219"/>
      <c r="AK142" s="219"/>
      <c r="AL142" s="219"/>
      <c r="AM142" s="219"/>
      <c r="AN142" s="219"/>
      <c r="AO142" s="219"/>
      <c r="AP142" s="296"/>
      <c r="AQ142" s="222"/>
      <c r="AR142" s="238">
        <v>1330</v>
      </c>
      <c r="AS142" s="238">
        <v>1330</v>
      </c>
      <c r="AT142" s="238">
        <v>1330</v>
      </c>
      <c r="AU142" s="238">
        <v>1330</v>
      </c>
      <c r="AV142" s="238">
        <v>1330</v>
      </c>
      <c r="AW142" s="238">
        <v>1330</v>
      </c>
      <c r="AX142" s="238"/>
      <c r="AY142" s="238">
        <f t="shared" si="12"/>
        <v>7980</v>
      </c>
      <c r="AZ142" s="221" t="s">
        <v>40</v>
      </c>
      <c r="BA142" s="87"/>
      <c r="BB142" s="42"/>
      <c r="BC142" s="11"/>
      <c r="BD142" s="29">
        <v>1330</v>
      </c>
      <c r="BE142" s="29">
        <v>1330</v>
      </c>
      <c r="BF142" s="29">
        <v>1330</v>
      </c>
      <c r="BG142" s="29">
        <v>1330</v>
      </c>
      <c r="BH142" s="29">
        <v>1330</v>
      </c>
      <c r="BI142" s="29">
        <v>1330</v>
      </c>
      <c r="BJ142" s="29">
        <v>1330</v>
      </c>
      <c r="BK142" s="29">
        <v>1330</v>
      </c>
      <c r="BL142" s="29">
        <v>1330</v>
      </c>
      <c r="BM142" s="29">
        <v>1330</v>
      </c>
      <c r="BN142" s="29">
        <v>1330</v>
      </c>
      <c r="BO142" s="29">
        <v>1330</v>
      </c>
      <c r="BP142" s="29">
        <v>1330</v>
      </c>
      <c r="BQ142" s="29">
        <v>1330</v>
      </c>
      <c r="BR142" s="29">
        <v>1330</v>
      </c>
      <c r="BS142" s="29">
        <v>1330</v>
      </c>
      <c r="BT142" s="29">
        <v>1330</v>
      </c>
      <c r="BU142" s="79">
        <f t="shared" si="13"/>
        <v>7980</v>
      </c>
      <c r="BV142" s="189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</row>
    <row r="143" spans="1:124" s="21" customFormat="1" ht="15.75" customHeight="1" hidden="1">
      <c r="A143" s="179">
        <v>0</v>
      </c>
      <c r="B143" s="179">
        <v>9</v>
      </c>
      <c r="C143" s="179">
        <v>0</v>
      </c>
      <c r="D143" s="179">
        <v>0</v>
      </c>
      <c r="E143" s="179">
        <v>1</v>
      </c>
      <c r="F143" s="179">
        <v>0</v>
      </c>
      <c r="G143" s="179">
        <v>6</v>
      </c>
      <c r="H143" s="233" t="s">
        <v>47</v>
      </c>
      <c r="I143" s="233" t="s">
        <v>88</v>
      </c>
      <c r="J143" s="233">
        <v>9</v>
      </c>
      <c r="K143" s="233">
        <v>9</v>
      </c>
      <c r="L143" s="233">
        <v>1</v>
      </c>
      <c r="M143" s="233">
        <v>2</v>
      </c>
      <c r="N143" s="233">
        <v>0</v>
      </c>
      <c r="O143" s="241">
        <v>8</v>
      </c>
      <c r="P143" s="241">
        <v>5</v>
      </c>
      <c r="Q143" s="241">
        <v>2</v>
      </c>
      <c r="R143" s="179"/>
      <c r="S143" s="179"/>
      <c r="T143" s="179"/>
      <c r="U143" s="179">
        <v>0</v>
      </c>
      <c r="V143" s="179">
        <v>1</v>
      </c>
      <c r="W143" s="179">
        <v>0</v>
      </c>
      <c r="X143" s="179">
        <v>0</v>
      </c>
      <c r="Y143" s="179">
        <v>1</v>
      </c>
      <c r="Z143" s="179">
        <v>0</v>
      </c>
      <c r="AA143" s="179">
        <v>0</v>
      </c>
      <c r="AB143" s="213"/>
      <c r="AC143" s="217"/>
      <c r="AD143" s="219"/>
      <c r="AE143" s="219"/>
      <c r="AF143" s="219"/>
      <c r="AG143" s="219">
        <v>41</v>
      </c>
      <c r="AH143" s="219"/>
      <c r="AI143" s="219">
        <v>41</v>
      </c>
      <c r="AJ143" s="219"/>
      <c r="AK143" s="219"/>
      <c r="AL143" s="219"/>
      <c r="AM143" s="219"/>
      <c r="AN143" s="219"/>
      <c r="AO143" s="219"/>
      <c r="AP143" s="296"/>
      <c r="AQ143" s="222"/>
      <c r="AR143" s="233">
        <v>41</v>
      </c>
      <c r="AS143" s="233">
        <v>41</v>
      </c>
      <c r="AT143" s="233">
        <v>41</v>
      </c>
      <c r="AU143" s="233">
        <v>41</v>
      </c>
      <c r="AV143" s="233">
        <v>41</v>
      </c>
      <c r="AW143" s="233">
        <v>41</v>
      </c>
      <c r="AX143" s="233"/>
      <c r="AY143" s="238">
        <f t="shared" si="12"/>
        <v>246</v>
      </c>
      <c r="AZ143" s="221" t="s">
        <v>40</v>
      </c>
      <c r="BA143" s="89"/>
      <c r="BB143" s="42"/>
      <c r="BC143" s="20"/>
      <c r="BD143" s="36">
        <v>41</v>
      </c>
      <c r="BE143" s="36">
        <v>41</v>
      </c>
      <c r="BF143" s="36">
        <v>41</v>
      </c>
      <c r="BG143" s="36">
        <v>41</v>
      </c>
      <c r="BH143" s="36">
        <v>41</v>
      </c>
      <c r="BI143" s="36">
        <v>41</v>
      </c>
      <c r="BJ143" s="36">
        <v>41</v>
      </c>
      <c r="BK143" s="36">
        <v>41</v>
      </c>
      <c r="BL143" s="36">
        <v>41</v>
      </c>
      <c r="BM143" s="36">
        <v>41</v>
      </c>
      <c r="BN143" s="36">
        <v>41</v>
      </c>
      <c r="BO143" s="36">
        <v>41</v>
      </c>
      <c r="BP143" s="36">
        <v>41</v>
      </c>
      <c r="BQ143" s="36">
        <v>41</v>
      </c>
      <c r="BR143" s="36">
        <v>41</v>
      </c>
      <c r="BS143" s="36">
        <v>41</v>
      </c>
      <c r="BT143" s="36">
        <v>41</v>
      </c>
      <c r="BU143" s="79">
        <f t="shared" si="13"/>
        <v>246</v>
      </c>
      <c r="BV143" s="189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</row>
    <row r="144" spans="1:124" s="7" customFormat="1" ht="15.75" customHeight="1" hidden="1">
      <c r="A144" s="179">
        <v>0</v>
      </c>
      <c r="B144" s="179">
        <v>9</v>
      </c>
      <c r="C144" s="179">
        <v>0</v>
      </c>
      <c r="D144" s="179">
        <v>0</v>
      </c>
      <c r="E144" s="179">
        <v>1</v>
      </c>
      <c r="F144" s="179">
        <v>0</v>
      </c>
      <c r="G144" s="179">
        <v>6</v>
      </c>
      <c r="H144" s="233" t="s">
        <v>47</v>
      </c>
      <c r="I144" s="233" t="s">
        <v>88</v>
      </c>
      <c r="J144" s="233">
        <v>9</v>
      </c>
      <c r="K144" s="233">
        <v>9</v>
      </c>
      <c r="L144" s="233">
        <v>1</v>
      </c>
      <c r="M144" s="233">
        <v>2</v>
      </c>
      <c r="N144" s="233">
        <v>0</v>
      </c>
      <c r="O144" s="241">
        <v>8</v>
      </c>
      <c r="P144" s="241">
        <v>5</v>
      </c>
      <c r="Q144" s="241">
        <v>2</v>
      </c>
      <c r="R144" s="179"/>
      <c r="S144" s="179"/>
      <c r="T144" s="179"/>
      <c r="U144" s="179">
        <v>0</v>
      </c>
      <c r="V144" s="179">
        <v>1</v>
      </c>
      <c r="W144" s="179">
        <v>0</v>
      </c>
      <c r="X144" s="179">
        <v>0</v>
      </c>
      <c r="Y144" s="179">
        <v>1</v>
      </c>
      <c r="Z144" s="179">
        <v>0</v>
      </c>
      <c r="AA144" s="179">
        <v>0</v>
      </c>
      <c r="AB144" s="213"/>
      <c r="AC144" s="217"/>
      <c r="AD144" s="219"/>
      <c r="AE144" s="219"/>
      <c r="AF144" s="219"/>
      <c r="AG144" s="219">
        <v>41</v>
      </c>
      <c r="AH144" s="219"/>
      <c r="AI144" s="219">
        <v>41</v>
      </c>
      <c r="AJ144" s="219"/>
      <c r="AK144" s="219"/>
      <c r="AL144" s="219"/>
      <c r="AM144" s="219"/>
      <c r="AN144" s="219"/>
      <c r="AO144" s="219"/>
      <c r="AP144" s="296"/>
      <c r="AQ144" s="222"/>
      <c r="AR144" s="233">
        <v>41</v>
      </c>
      <c r="AS144" s="233">
        <v>41</v>
      </c>
      <c r="AT144" s="233">
        <v>41</v>
      </c>
      <c r="AU144" s="233">
        <v>41</v>
      </c>
      <c r="AV144" s="233">
        <v>41</v>
      </c>
      <c r="AW144" s="233">
        <v>41</v>
      </c>
      <c r="AX144" s="233"/>
      <c r="AY144" s="238">
        <f t="shared" si="12"/>
        <v>246</v>
      </c>
      <c r="AZ144" s="221" t="s">
        <v>40</v>
      </c>
      <c r="BA144" s="87"/>
      <c r="BB144" s="42"/>
      <c r="BC144" s="11"/>
      <c r="BD144" s="29">
        <v>41</v>
      </c>
      <c r="BE144" s="29">
        <v>41</v>
      </c>
      <c r="BF144" s="29">
        <v>41</v>
      </c>
      <c r="BG144" s="29">
        <v>41</v>
      </c>
      <c r="BH144" s="29">
        <v>41</v>
      </c>
      <c r="BI144" s="29">
        <v>41</v>
      </c>
      <c r="BJ144" s="29">
        <v>41</v>
      </c>
      <c r="BK144" s="29">
        <v>41</v>
      </c>
      <c r="BL144" s="29">
        <v>41</v>
      </c>
      <c r="BM144" s="29">
        <v>41</v>
      </c>
      <c r="BN144" s="29">
        <v>41</v>
      </c>
      <c r="BO144" s="29">
        <v>41</v>
      </c>
      <c r="BP144" s="29">
        <v>41</v>
      </c>
      <c r="BQ144" s="29">
        <v>41</v>
      </c>
      <c r="BR144" s="29">
        <v>41</v>
      </c>
      <c r="BS144" s="29">
        <v>41</v>
      </c>
      <c r="BT144" s="29">
        <v>41</v>
      </c>
      <c r="BU144" s="79">
        <f t="shared" si="13"/>
        <v>246</v>
      </c>
      <c r="BV144" s="189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</row>
    <row r="145" spans="1:124" s="3" customFormat="1" ht="15.75" hidden="1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41"/>
      <c r="P145" s="241"/>
      <c r="Q145" s="241"/>
      <c r="R145" s="179"/>
      <c r="S145" s="179"/>
      <c r="T145" s="179"/>
      <c r="U145" s="179">
        <v>0</v>
      </c>
      <c r="V145" s="179">
        <v>2</v>
      </c>
      <c r="W145" s="179">
        <v>0</v>
      </c>
      <c r="X145" s="179">
        <v>0</v>
      </c>
      <c r="Y145" s="179">
        <v>0</v>
      </c>
      <c r="Z145" s="179">
        <v>0</v>
      </c>
      <c r="AA145" s="179">
        <v>0</v>
      </c>
      <c r="AB145" s="213" t="s">
        <v>54</v>
      </c>
      <c r="AC145" s="217"/>
      <c r="AD145" s="219"/>
      <c r="AE145" s="219" t="s">
        <v>46</v>
      </c>
      <c r="AF145" s="219" t="s">
        <v>46</v>
      </c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96"/>
      <c r="AQ145" s="222" t="s">
        <v>57</v>
      </c>
      <c r="AR145" s="222" t="s">
        <v>57</v>
      </c>
      <c r="AS145" s="222" t="s">
        <v>57</v>
      </c>
      <c r="AT145" s="222" t="s">
        <v>57</v>
      </c>
      <c r="AU145" s="222" t="s">
        <v>57</v>
      </c>
      <c r="AV145" s="222" t="s">
        <v>57</v>
      </c>
      <c r="AW145" s="222" t="s">
        <v>57</v>
      </c>
      <c r="AX145" s="222"/>
      <c r="AY145" s="238">
        <f t="shared" si="12"/>
        <v>0</v>
      </c>
      <c r="AZ145" s="221" t="s">
        <v>57</v>
      </c>
      <c r="BA145" s="85"/>
      <c r="BB145" s="8"/>
      <c r="BC145" s="8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75"/>
      <c r="BV145" s="189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</row>
    <row r="146" spans="1:124" s="3" customFormat="1" ht="31.5">
      <c r="A146" s="233">
        <v>5</v>
      </c>
      <c r="B146" s="233">
        <v>9</v>
      </c>
      <c r="C146" s="233">
        <v>2</v>
      </c>
      <c r="D146" s="233">
        <v>0</v>
      </c>
      <c r="E146" s="233">
        <v>1</v>
      </c>
      <c r="F146" s="233">
        <v>0</v>
      </c>
      <c r="G146" s="233">
        <v>6</v>
      </c>
      <c r="H146" s="233">
        <v>1</v>
      </c>
      <c r="I146" s="233">
        <v>3</v>
      </c>
      <c r="J146" s="233">
        <v>9</v>
      </c>
      <c r="K146" s="233">
        <v>0</v>
      </c>
      <c r="L146" s="233">
        <v>9</v>
      </c>
      <c r="M146" s="233">
        <v>4</v>
      </c>
      <c r="N146" s="233">
        <v>0</v>
      </c>
      <c r="O146" s="241">
        <v>9</v>
      </c>
      <c r="P146" s="241">
        <v>1</v>
      </c>
      <c r="Q146" s="241">
        <v>0</v>
      </c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213" t="s">
        <v>146</v>
      </c>
      <c r="AC146" s="217" t="s">
        <v>84</v>
      </c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96"/>
      <c r="AQ146" s="222"/>
      <c r="AR146" s="220">
        <v>310</v>
      </c>
      <c r="AS146" s="220">
        <v>310</v>
      </c>
      <c r="AT146" s="220">
        <v>310</v>
      </c>
      <c r="AU146" s="220">
        <v>310</v>
      </c>
      <c r="AV146" s="220">
        <v>310</v>
      </c>
      <c r="AW146" s="222"/>
      <c r="AX146" s="222">
        <v>310</v>
      </c>
      <c r="AY146" s="238">
        <f t="shared" si="12"/>
        <v>1860</v>
      </c>
      <c r="AZ146" s="221" t="s">
        <v>151</v>
      </c>
      <c r="BA146" s="85"/>
      <c r="BB146" s="8"/>
      <c r="BC146" s="8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75"/>
      <c r="BV146" s="189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</row>
    <row r="147" spans="1:124" s="117" customFormat="1" ht="31.5">
      <c r="A147" s="233">
        <v>5</v>
      </c>
      <c r="B147" s="233">
        <v>9</v>
      </c>
      <c r="C147" s="233">
        <v>2</v>
      </c>
      <c r="D147" s="233">
        <v>0</v>
      </c>
      <c r="E147" s="233">
        <v>1</v>
      </c>
      <c r="F147" s="233">
        <v>0</v>
      </c>
      <c r="G147" s="233">
        <v>6</v>
      </c>
      <c r="H147" s="233">
        <v>1</v>
      </c>
      <c r="I147" s="233">
        <v>3</v>
      </c>
      <c r="J147" s="233">
        <v>9</v>
      </c>
      <c r="K147" s="233">
        <v>0</v>
      </c>
      <c r="L147" s="233">
        <v>9</v>
      </c>
      <c r="M147" s="233">
        <v>2</v>
      </c>
      <c r="N147" s="233">
        <v>0</v>
      </c>
      <c r="O147" s="233">
        <v>0</v>
      </c>
      <c r="P147" s="233">
        <v>2</v>
      </c>
      <c r="Q147" s="233">
        <v>0</v>
      </c>
      <c r="R147" s="179"/>
      <c r="S147" s="179"/>
      <c r="T147" s="179"/>
      <c r="U147" s="179">
        <v>0</v>
      </c>
      <c r="V147" s="179">
        <v>2</v>
      </c>
      <c r="W147" s="179">
        <v>0</v>
      </c>
      <c r="X147" s="179">
        <v>0</v>
      </c>
      <c r="Y147" s="179">
        <v>1</v>
      </c>
      <c r="Z147" s="179">
        <v>0</v>
      </c>
      <c r="AA147" s="179">
        <v>0</v>
      </c>
      <c r="AB147" s="213" t="s">
        <v>143</v>
      </c>
      <c r="AC147" s="217" t="s">
        <v>55</v>
      </c>
      <c r="AD147" s="219"/>
      <c r="AE147" s="219"/>
      <c r="AF147" s="219"/>
      <c r="AG147" s="219"/>
      <c r="AH147" s="219"/>
      <c r="AI147" s="219">
        <v>1</v>
      </c>
      <c r="AJ147" s="219"/>
      <c r="AK147" s="219"/>
      <c r="AL147" s="219"/>
      <c r="AM147" s="219"/>
      <c r="AN147" s="219"/>
      <c r="AO147" s="219"/>
      <c r="AP147" s="296"/>
      <c r="AQ147" s="222" t="s">
        <v>57</v>
      </c>
      <c r="AR147" s="217" t="s">
        <v>103</v>
      </c>
      <c r="AS147" s="217" t="s">
        <v>103</v>
      </c>
      <c r="AT147" s="274" t="s">
        <v>103</v>
      </c>
      <c r="AU147" s="217" t="s">
        <v>103</v>
      </c>
      <c r="AV147" s="217" t="s">
        <v>103</v>
      </c>
      <c r="AW147" s="217"/>
      <c r="AX147" s="217" t="s">
        <v>103</v>
      </c>
      <c r="AY147" s="217" t="s">
        <v>103</v>
      </c>
      <c r="AZ147" s="221" t="s">
        <v>151</v>
      </c>
      <c r="BA147" s="112"/>
      <c r="BB147" s="113"/>
      <c r="BC147" s="113"/>
      <c r="BD147" s="114">
        <v>1</v>
      </c>
      <c r="BE147" s="114"/>
      <c r="BF147" s="114"/>
      <c r="BG147" s="114"/>
      <c r="BH147" s="114"/>
      <c r="BI147" s="114"/>
      <c r="BJ147" s="114">
        <v>1</v>
      </c>
      <c r="BK147" s="114"/>
      <c r="BL147" s="114"/>
      <c r="BM147" s="114">
        <v>1</v>
      </c>
      <c r="BN147" s="114"/>
      <c r="BO147" s="114"/>
      <c r="BP147" s="114">
        <v>1</v>
      </c>
      <c r="BQ147" s="114"/>
      <c r="BR147" s="114">
        <v>1</v>
      </c>
      <c r="BS147" s="114"/>
      <c r="BT147" s="114">
        <v>1</v>
      </c>
      <c r="BU147" s="115"/>
      <c r="BV147" s="191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</row>
    <row r="148" spans="1:218" s="4" customFormat="1" ht="31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>
        <v>0</v>
      </c>
      <c r="V148" s="179">
        <v>2</v>
      </c>
      <c r="W148" s="179">
        <v>0</v>
      </c>
      <c r="X148" s="179">
        <v>0</v>
      </c>
      <c r="Y148" s="179">
        <v>1</v>
      </c>
      <c r="Z148" s="179">
        <v>0</v>
      </c>
      <c r="AA148" s="179">
        <v>1</v>
      </c>
      <c r="AB148" s="213" t="s">
        <v>137</v>
      </c>
      <c r="AC148" s="217" t="s">
        <v>59</v>
      </c>
      <c r="AD148" s="219"/>
      <c r="AE148" s="219" t="s">
        <v>46</v>
      </c>
      <c r="AF148" s="219" t="s">
        <v>46</v>
      </c>
      <c r="AG148" s="219"/>
      <c r="AH148" s="219"/>
      <c r="AI148" s="219">
        <v>56</v>
      </c>
      <c r="AJ148" s="219"/>
      <c r="AK148" s="219"/>
      <c r="AL148" s="219"/>
      <c r="AM148" s="219"/>
      <c r="AN148" s="219"/>
      <c r="AO148" s="219"/>
      <c r="AP148" s="296"/>
      <c r="AQ148" s="222" t="s">
        <v>57</v>
      </c>
      <c r="AR148" s="233">
        <v>4</v>
      </c>
      <c r="AS148" s="233">
        <v>4</v>
      </c>
      <c r="AT148" s="241">
        <v>4</v>
      </c>
      <c r="AU148" s="233">
        <v>4</v>
      </c>
      <c r="AV148" s="233">
        <v>4</v>
      </c>
      <c r="AW148" s="233"/>
      <c r="AX148" s="233">
        <v>4</v>
      </c>
      <c r="AY148" s="238">
        <v>4</v>
      </c>
      <c r="AZ148" s="221" t="s">
        <v>151</v>
      </c>
      <c r="BA148" s="85"/>
      <c r="BB148" s="42"/>
      <c r="BC148" s="8"/>
      <c r="BD148" s="26">
        <v>56</v>
      </c>
      <c r="BE148" s="26"/>
      <c r="BF148" s="26"/>
      <c r="BG148" s="26"/>
      <c r="BH148" s="26"/>
      <c r="BI148" s="26"/>
      <c r="BJ148" s="26">
        <v>63</v>
      </c>
      <c r="BK148" s="26"/>
      <c r="BL148" s="26"/>
      <c r="BM148" s="26">
        <v>45</v>
      </c>
      <c r="BN148" s="26"/>
      <c r="BO148" s="26"/>
      <c r="BP148" s="26">
        <v>45</v>
      </c>
      <c r="BQ148" s="26"/>
      <c r="BR148" s="26">
        <v>45</v>
      </c>
      <c r="BS148" s="26"/>
      <c r="BT148" s="26">
        <v>45</v>
      </c>
      <c r="BU148" s="75"/>
      <c r="BV148" s="189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</row>
    <row r="149" spans="1:218" s="4" customFormat="1" ht="31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>
        <v>0</v>
      </c>
      <c r="V149" s="179">
        <v>2</v>
      </c>
      <c r="W149" s="179">
        <v>0</v>
      </c>
      <c r="X149" s="179">
        <v>0</v>
      </c>
      <c r="Y149" s="179">
        <v>1</v>
      </c>
      <c r="Z149" s="179">
        <v>0</v>
      </c>
      <c r="AA149" s="179">
        <v>2</v>
      </c>
      <c r="AB149" s="213" t="s">
        <v>30</v>
      </c>
      <c r="AC149" s="217" t="s">
        <v>58</v>
      </c>
      <c r="AD149" s="219"/>
      <c r="AE149" s="219"/>
      <c r="AF149" s="219"/>
      <c r="AG149" s="219"/>
      <c r="AH149" s="219"/>
      <c r="AI149" s="219">
        <v>26</v>
      </c>
      <c r="AJ149" s="219"/>
      <c r="AK149" s="219"/>
      <c r="AL149" s="219"/>
      <c r="AM149" s="219"/>
      <c r="AN149" s="219"/>
      <c r="AO149" s="219"/>
      <c r="AP149" s="296"/>
      <c r="AQ149" s="222" t="s">
        <v>57</v>
      </c>
      <c r="AR149" s="228">
        <v>28.6</v>
      </c>
      <c r="AS149" s="228">
        <v>28.6</v>
      </c>
      <c r="AT149" s="275">
        <v>28.6</v>
      </c>
      <c r="AU149" s="228">
        <v>28.6</v>
      </c>
      <c r="AV149" s="228">
        <v>28.6</v>
      </c>
      <c r="AW149" s="228"/>
      <c r="AX149" s="228">
        <v>28.6</v>
      </c>
      <c r="AY149" s="228">
        <v>28.6</v>
      </c>
      <c r="AZ149" s="221" t="s">
        <v>151</v>
      </c>
      <c r="BA149" s="85"/>
      <c r="BB149" s="42"/>
      <c r="BC149" s="8"/>
      <c r="BD149" s="26">
        <v>26</v>
      </c>
      <c r="BE149" s="26"/>
      <c r="BF149" s="26"/>
      <c r="BG149" s="26"/>
      <c r="BH149" s="26"/>
      <c r="BI149" s="26"/>
      <c r="BJ149" s="26">
        <v>29</v>
      </c>
      <c r="BK149" s="26"/>
      <c r="BL149" s="26"/>
      <c r="BM149" s="26">
        <v>21</v>
      </c>
      <c r="BN149" s="26"/>
      <c r="BO149" s="26"/>
      <c r="BP149" s="26">
        <v>21</v>
      </c>
      <c r="BQ149" s="26"/>
      <c r="BR149" s="26">
        <v>21</v>
      </c>
      <c r="BS149" s="26"/>
      <c r="BT149" s="26">
        <v>21</v>
      </c>
      <c r="BU149" s="75"/>
      <c r="BV149" s="188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</row>
    <row r="150" spans="1:124" s="117" customFormat="1" ht="31.5">
      <c r="A150" s="233">
        <v>5</v>
      </c>
      <c r="B150" s="233">
        <v>9</v>
      </c>
      <c r="C150" s="233">
        <v>2</v>
      </c>
      <c r="D150" s="233">
        <v>0</v>
      </c>
      <c r="E150" s="233">
        <v>1</v>
      </c>
      <c r="F150" s="233">
        <v>0</v>
      </c>
      <c r="G150" s="233">
        <v>6</v>
      </c>
      <c r="H150" s="233">
        <v>1</v>
      </c>
      <c r="I150" s="233">
        <v>3</v>
      </c>
      <c r="J150" s="233">
        <v>9</v>
      </c>
      <c r="K150" s="233">
        <v>0</v>
      </c>
      <c r="L150" s="233">
        <v>9</v>
      </c>
      <c r="M150" s="233">
        <v>2</v>
      </c>
      <c r="N150" s="233">
        <v>0</v>
      </c>
      <c r="O150" s="233">
        <v>0</v>
      </c>
      <c r="P150" s="233">
        <v>3</v>
      </c>
      <c r="Q150" s="233">
        <v>0</v>
      </c>
      <c r="R150" s="179"/>
      <c r="S150" s="179"/>
      <c r="T150" s="179"/>
      <c r="U150" s="179">
        <v>0</v>
      </c>
      <c r="V150" s="179">
        <v>2</v>
      </c>
      <c r="W150" s="179">
        <v>0</v>
      </c>
      <c r="X150" s="179">
        <v>0</v>
      </c>
      <c r="Y150" s="179">
        <v>2</v>
      </c>
      <c r="Z150" s="179">
        <v>0</v>
      </c>
      <c r="AA150" s="179">
        <v>0</v>
      </c>
      <c r="AB150" s="213" t="s">
        <v>144</v>
      </c>
      <c r="AC150" s="217" t="s">
        <v>55</v>
      </c>
      <c r="AD150" s="219"/>
      <c r="AE150" s="219" t="s">
        <v>46</v>
      </c>
      <c r="AF150" s="219" t="s">
        <v>46</v>
      </c>
      <c r="AG150" s="219"/>
      <c r="AH150" s="219"/>
      <c r="AI150" s="219">
        <v>1</v>
      </c>
      <c r="AJ150" s="219"/>
      <c r="AK150" s="219"/>
      <c r="AL150" s="219"/>
      <c r="AM150" s="219"/>
      <c r="AN150" s="219"/>
      <c r="AO150" s="219"/>
      <c r="AP150" s="296"/>
      <c r="AQ150" s="222" t="s">
        <v>57</v>
      </c>
      <c r="AR150" s="217" t="s">
        <v>103</v>
      </c>
      <c r="AS150" s="217" t="s">
        <v>103</v>
      </c>
      <c r="AT150" s="274" t="s">
        <v>103</v>
      </c>
      <c r="AU150" s="217" t="s">
        <v>103</v>
      </c>
      <c r="AV150" s="217" t="s">
        <v>103</v>
      </c>
      <c r="AW150" s="217"/>
      <c r="AX150" s="217" t="s">
        <v>103</v>
      </c>
      <c r="AY150" s="217" t="s">
        <v>103</v>
      </c>
      <c r="AZ150" s="221" t="s">
        <v>151</v>
      </c>
      <c r="BA150" s="112"/>
      <c r="BB150" s="113"/>
      <c r="BC150" s="113"/>
      <c r="BD150" s="114">
        <v>1</v>
      </c>
      <c r="BE150" s="114"/>
      <c r="BF150" s="114"/>
      <c r="BG150" s="114"/>
      <c r="BH150" s="114"/>
      <c r="BI150" s="114"/>
      <c r="BJ150" s="114">
        <v>1</v>
      </c>
      <c r="BK150" s="114"/>
      <c r="BL150" s="114"/>
      <c r="BM150" s="114">
        <v>1</v>
      </c>
      <c r="BN150" s="114"/>
      <c r="BO150" s="114"/>
      <c r="BP150" s="114">
        <v>1</v>
      </c>
      <c r="BQ150" s="114"/>
      <c r="BR150" s="114">
        <v>1</v>
      </c>
      <c r="BS150" s="114"/>
      <c r="BT150" s="114">
        <v>1</v>
      </c>
      <c r="BU150" s="115"/>
      <c r="BV150" s="191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</row>
    <row r="151" spans="1:124" s="3" customFormat="1" ht="31.5" hidden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>
        <v>0</v>
      </c>
      <c r="V151" s="179">
        <v>2</v>
      </c>
      <c r="W151" s="179">
        <v>0</v>
      </c>
      <c r="X151" s="179">
        <v>0</v>
      </c>
      <c r="Y151" s="179">
        <v>2</v>
      </c>
      <c r="Z151" s="179">
        <v>0</v>
      </c>
      <c r="AA151" s="179">
        <v>1</v>
      </c>
      <c r="AB151" s="213" t="s">
        <v>132</v>
      </c>
      <c r="AC151" s="217" t="s">
        <v>59</v>
      </c>
      <c r="AD151" s="219"/>
      <c r="AE151" s="219" t="s">
        <v>46</v>
      </c>
      <c r="AF151" s="219" t="s">
        <v>46</v>
      </c>
      <c r="AG151" s="219"/>
      <c r="AH151" s="219"/>
      <c r="AI151" s="219">
        <v>3</v>
      </c>
      <c r="AJ151" s="219"/>
      <c r="AK151" s="219"/>
      <c r="AL151" s="219"/>
      <c r="AM151" s="219"/>
      <c r="AN151" s="219"/>
      <c r="AO151" s="219"/>
      <c r="AP151" s="296"/>
      <c r="AQ151" s="222" t="s">
        <v>57</v>
      </c>
      <c r="AR151" s="240" t="s">
        <v>57</v>
      </c>
      <c r="AS151" s="240" t="s">
        <v>57</v>
      </c>
      <c r="AT151" s="276">
        <v>3</v>
      </c>
      <c r="AU151" s="240" t="s">
        <v>57</v>
      </c>
      <c r="AV151" s="240" t="s">
        <v>57</v>
      </c>
      <c r="AW151" s="240"/>
      <c r="AX151" s="240"/>
      <c r="AY151" s="240" t="s">
        <v>57</v>
      </c>
      <c r="AZ151" s="221" t="s">
        <v>40</v>
      </c>
      <c r="BA151" s="90"/>
      <c r="BB151" s="48"/>
      <c r="BC151" s="47"/>
      <c r="BD151" s="49">
        <v>3</v>
      </c>
      <c r="BE151" s="49"/>
      <c r="BF151" s="49"/>
      <c r="BG151" s="49"/>
      <c r="BH151" s="49"/>
      <c r="BI151" s="49"/>
      <c r="BJ151" s="49">
        <v>3</v>
      </c>
      <c r="BK151" s="49"/>
      <c r="BL151" s="49"/>
      <c r="BM151" s="49">
        <v>1</v>
      </c>
      <c r="BN151" s="49"/>
      <c r="BO151" s="49"/>
      <c r="BP151" s="49">
        <v>1</v>
      </c>
      <c r="BQ151" s="49"/>
      <c r="BR151" s="49">
        <v>1</v>
      </c>
      <c r="BS151" s="49"/>
      <c r="BT151" s="49">
        <v>1</v>
      </c>
      <c r="BU151" s="82"/>
      <c r="BV151" s="188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</row>
    <row r="152" spans="1:73" s="52" customFormat="1" ht="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50"/>
      <c r="AC152" s="51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63"/>
      <c r="AQ152" s="57"/>
      <c r="AR152" s="58"/>
      <c r="AS152" s="58"/>
      <c r="AT152" s="58"/>
      <c r="AU152" s="58"/>
      <c r="AV152" s="58"/>
      <c r="AW152" s="58"/>
      <c r="AX152" s="58"/>
      <c r="AY152" s="57"/>
      <c r="AZ152" s="57"/>
      <c r="BA152" s="12"/>
      <c r="BB152" s="44"/>
      <c r="BC152" s="12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2"/>
    </row>
    <row r="153" spans="1:74" s="52" customFormat="1" ht="12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53" t="s">
        <v>44</v>
      </c>
      <c r="AC153" s="54">
        <v>5392578.785403748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63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12"/>
      <c r="BB153" s="44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3"/>
    </row>
    <row r="154" spans="1:74" s="52" customFormat="1" ht="12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53" t="s">
        <v>45</v>
      </c>
      <c r="AC154" s="54" t="e">
        <f>AG20</f>
        <v>#REF!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63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12"/>
      <c r="BB154" s="44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3"/>
    </row>
    <row r="155" spans="1:74" s="52" customFormat="1" ht="12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50" t="s">
        <v>48</v>
      </c>
      <c r="AC155" s="55" t="e">
        <f>AC153-AC154</f>
        <v>#REF!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63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12"/>
      <c r="BB155" s="44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3"/>
    </row>
    <row r="156" spans="1:124" s="18" customFormat="1" ht="12" hidden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28"/>
      <c r="AC156" s="2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64"/>
      <c r="AQ156" s="59"/>
      <c r="AR156" s="59"/>
      <c r="AS156" s="59"/>
      <c r="AT156" s="59"/>
      <c r="AU156" s="59"/>
      <c r="AV156" s="59"/>
      <c r="AW156" s="59"/>
      <c r="AX156" s="59"/>
      <c r="AY156" s="57"/>
      <c r="AZ156" s="57"/>
      <c r="BA156" s="17"/>
      <c r="BB156" s="45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92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</row>
    <row r="157" spans="1:124" s="18" customFormat="1" ht="12" hidden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28"/>
      <c r="AC157" s="22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4"/>
      <c r="AQ157" s="59"/>
      <c r="AR157" s="59"/>
      <c r="AS157" s="59"/>
      <c r="AT157" s="59"/>
      <c r="AU157" s="59"/>
      <c r="AV157" s="59"/>
      <c r="AW157" s="59"/>
      <c r="AX157" s="59"/>
      <c r="AY157" s="57"/>
      <c r="AZ157" s="57"/>
      <c r="BA157" s="17"/>
      <c r="BB157" s="45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92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</row>
    <row r="158" spans="1:124" s="18" customFormat="1" ht="12" hidden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298" t="s">
        <v>49</v>
      </c>
      <c r="AC158" s="22">
        <v>2011</v>
      </c>
      <c r="AD158" s="17" t="e">
        <f>#REF!+#REF!+AD76+#REF!+#REF!+#REF!</f>
        <v>#REF!</v>
      </c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4"/>
      <c r="AQ158" s="59"/>
      <c r="AR158" s="59"/>
      <c r="AS158" s="59"/>
      <c r="AT158" s="59"/>
      <c r="AU158" s="59"/>
      <c r="AV158" s="59"/>
      <c r="AW158" s="59"/>
      <c r="AX158" s="59"/>
      <c r="AY158" s="57"/>
      <c r="AZ158" s="57"/>
      <c r="BA158" s="17"/>
      <c r="BB158" s="45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92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</row>
    <row r="159" spans="1:124" s="18" customFormat="1" ht="12" hidden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298"/>
      <c r="AC159" s="22" t="s">
        <v>51</v>
      </c>
      <c r="AD159" s="17" t="e">
        <f>AD158-2363000-192000-117000</f>
        <v>#REF!</v>
      </c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64"/>
      <c r="AQ159" s="59"/>
      <c r="AR159" s="59"/>
      <c r="AS159" s="59"/>
      <c r="AT159" s="59"/>
      <c r="AU159" s="59"/>
      <c r="AV159" s="59"/>
      <c r="AW159" s="59"/>
      <c r="AX159" s="59"/>
      <c r="AY159" s="57"/>
      <c r="AZ159" s="57"/>
      <c r="BA159" s="17"/>
      <c r="BB159" s="45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92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</row>
    <row r="160" spans="1:124" s="18" customFormat="1" ht="12" hidden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298"/>
      <c r="AC160" s="22">
        <v>2012</v>
      </c>
      <c r="AD160" s="17" t="e">
        <f>#REF!+#REF!+AF76+#REF!+#REF!+#REF!</f>
        <v>#REF!</v>
      </c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4"/>
      <c r="AQ160" s="59"/>
      <c r="AR160" s="59"/>
      <c r="AS160" s="59"/>
      <c r="AT160" s="59"/>
      <c r="AU160" s="59"/>
      <c r="AV160" s="59"/>
      <c r="AW160" s="59"/>
      <c r="AX160" s="59"/>
      <c r="AY160" s="57"/>
      <c r="AZ160" s="57"/>
      <c r="BA160" s="17"/>
      <c r="BB160" s="45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92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</row>
    <row r="161" spans="1:124" s="18" customFormat="1" ht="12" hidden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298"/>
      <c r="AC161" s="22" t="s">
        <v>50</v>
      </c>
      <c r="AD161" s="17" t="e">
        <f>#REF!+AG76+#REF!+#REF!+#REF!+#REF!+#REF!</f>
        <v>#REF!</v>
      </c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4"/>
      <c r="AQ161" s="59"/>
      <c r="AR161" s="59"/>
      <c r="AS161" s="59"/>
      <c r="AT161" s="59"/>
      <c r="AU161" s="59"/>
      <c r="AV161" s="59"/>
      <c r="AW161" s="59"/>
      <c r="AX161" s="59"/>
      <c r="AY161" s="57"/>
      <c r="AZ161" s="57"/>
      <c r="BA161" s="17"/>
      <c r="BB161" s="45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92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</row>
    <row r="162" spans="1:124" s="18" customFormat="1" ht="12" hidden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298"/>
      <c r="AC162" s="22" t="s">
        <v>52</v>
      </c>
      <c r="AD162" s="56" t="e">
        <f>AD161/AD160</f>
        <v>#REF!</v>
      </c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4"/>
      <c r="AQ162" s="59"/>
      <c r="AR162" s="59"/>
      <c r="AS162" s="59"/>
      <c r="AT162" s="59"/>
      <c r="AU162" s="59"/>
      <c r="AV162" s="59"/>
      <c r="AW162" s="59"/>
      <c r="AX162" s="59"/>
      <c r="AY162" s="57"/>
      <c r="AZ162" s="57"/>
      <c r="BA162" s="17"/>
      <c r="BB162" s="45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92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</row>
    <row r="163" spans="1:124" s="18" customFormat="1" ht="12" hidden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298"/>
      <c r="AC163" s="22" t="s">
        <v>53</v>
      </c>
      <c r="AD163" s="56" t="e">
        <f>AD161/AD159</f>
        <v>#REF!</v>
      </c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64"/>
      <c r="AQ163" s="59"/>
      <c r="AR163" s="59"/>
      <c r="AS163" s="59"/>
      <c r="AT163" s="59"/>
      <c r="AU163" s="59"/>
      <c r="AV163" s="59"/>
      <c r="AW163" s="59"/>
      <c r="AX163" s="59"/>
      <c r="AY163" s="57"/>
      <c r="AZ163" s="57"/>
      <c r="BA163" s="17"/>
      <c r="BB163" s="45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92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</row>
    <row r="164" spans="1:124" s="18" customFormat="1" ht="12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28"/>
      <c r="AC164" s="22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4"/>
      <c r="AQ164" s="59"/>
      <c r="AR164" s="59"/>
      <c r="AS164" s="59"/>
      <c r="AT164" s="59"/>
      <c r="AU164" s="59"/>
      <c r="AV164" s="59"/>
      <c r="AW164" s="59"/>
      <c r="AX164" s="59"/>
      <c r="AY164" s="57"/>
      <c r="AZ164" s="57"/>
      <c r="BA164" s="17"/>
      <c r="BB164" s="45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92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</row>
    <row r="165" spans="1:124" s="18" customFormat="1" ht="12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28"/>
      <c r="AC165" s="22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4"/>
      <c r="AQ165" s="59"/>
      <c r="AR165" s="59"/>
      <c r="AS165" s="59"/>
      <c r="AT165" s="59"/>
      <c r="AU165" s="59"/>
      <c r="AV165" s="59"/>
      <c r="AW165" s="59"/>
      <c r="AX165" s="59"/>
      <c r="AY165" s="57"/>
      <c r="AZ165" s="57"/>
      <c r="BA165" s="17"/>
      <c r="BB165" s="45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92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</row>
    <row r="166" spans="1:124" s="18" customFormat="1" ht="1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28"/>
      <c r="AC166" s="22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4"/>
      <c r="AQ166" s="59"/>
      <c r="AR166" s="59"/>
      <c r="AS166" s="59"/>
      <c r="AT166" s="59"/>
      <c r="AU166" s="59"/>
      <c r="AV166" s="59"/>
      <c r="AW166" s="59"/>
      <c r="AX166" s="59"/>
      <c r="AY166" s="57"/>
      <c r="AZ166" s="57"/>
      <c r="BA166" s="17"/>
      <c r="BB166" s="45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92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</row>
    <row r="167" spans="1:124" s="18" customFormat="1" ht="12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28"/>
      <c r="AC167" s="22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64"/>
      <c r="AQ167" s="59"/>
      <c r="AR167" s="59"/>
      <c r="AS167" s="59"/>
      <c r="AT167" s="59"/>
      <c r="AU167" s="59"/>
      <c r="AV167" s="59"/>
      <c r="AW167" s="59"/>
      <c r="AX167" s="59"/>
      <c r="AY167" s="57"/>
      <c r="AZ167" s="57"/>
      <c r="BA167" s="17"/>
      <c r="BB167" s="45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92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</row>
    <row r="168" spans="1:124" s="18" customFormat="1" ht="12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28"/>
      <c r="AC168" s="22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4"/>
      <c r="AQ168" s="59"/>
      <c r="AR168" s="59"/>
      <c r="AS168" s="59"/>
      <c r="AT168" s="59"/>
      <c r="AU168" s="59"/>
      <c r="AV168" s="59"/>
      <c r="AW168" s="59"/>
      <c r="AX168" s="59"/>
      <c r="AY168" s="57"/>
      <c r="AZ168" s="57"/>
      <c r="BA168" s="17"/>
      <c r="BB168" s="45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92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</row>
    <row r="169" spans="1:124" s="18" customFormat="1" ht="12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28"/>
      <c r="AC169" s="22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4"/>
      <c r="AQ169" s="59"/>
      <c r="AR169" s="59"/>
      <c r="AS169" s="59"/>
      <c r="AT169" s="59"/>
      <c r="AU169" s="59"/>
      <c r="AV169" s="59"/>
      <c r="AW169" s="59"/>
      <c r="AX169" s="59"/>
      <c r="AY169" s="57"/>
      <c r="AZ169" s="57"/>
      <c r="BA169" s="17"/>
      <c r="BB169" s="45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92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</row>
    <row r="170" spans="1:124" s="18" customFormat="1" ht="12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28"/>
      <c r="AC170" s="22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4"/>
      <c r="AQ170" s="59"/>
      <c r="AR170" s="59"/>
      <c r="AS170" s="59"/>
      <c r="AT170" s="59"/>
      <c r="AU170" s="59"/>
      <c r="AV170" s="59"/>
      <c r="AW170" s="59"/>
      <c r="AX170" s="59"/>
      <c r="AY170" s="57"/>
      <c r="AZ170" s="57"/>
      <c r="BA170" s="17"/>
      <c r="BB170" s="45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92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</row>
    <row r="171" spans="1:124" s="18" customFormat="1" ht="12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28"/>
      <c r="AC171" s="22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4"/>
      <c r="AQ171" s="59"/>
      <c r="AR171" s="59"/>
      <c r="AS171" s="59"/>
      <c r="AT171" s="59"/>
      <c r="AU171" s="59"/>
      <c r="AV171" s="59"/>
      <c r="AW171" s="59"/>
      <c r="AX171" s="59"/>
      <c r="AY171" s="57"/>
      <c r="AZ171" s="57"/>
      <c r="BA171" s="17"/>
      <c r="BB171" s="45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92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</row>
    <row r="172" spans="1:124" s="18" customFormat="1" ht="12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28"/>
      <c r="AC172" s="22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4"/>
      <c r="AQ172" s="59"/>
      <c r="AR172" s="59"/>
      <c r="AS172" s="59"/>
      <c r="AT172" s="59"/>
      <c r="AU172" s="59"/>
      <c r="AV172" s="59"/>
      <c r="AW172" s="59"/>
      <c r="AX172" s="59"/>
      <c r="AY172" s="57"/>
      <c r="AZ172" s="57"/>
      <c r="BA172" s="17"/>
      <c r="BB172" s="45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92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</row>
    <row r="173" spans="1:124" s="18" customFormat="1" ht="12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28"/>
      <c r="AC173" s="2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4"/>
      <c r="AQ173" s="59"/>
      <c r="AR173" s="59"/>
      <c r="AS173" s="59"/>
      <c r="AT173" s="59"/>
      <c r="AU173" s="59"/>
      <c r="AV173" s="59"/>
      <c r="AW173" s="59"/>
      <c r="AX173" s="59"/>
      <c r="AY173" s="57"/>
      <c r="AZ173" s="57"/>
      <c r="BA173" s="17"/>
      <c r="BB173" s="45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92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</row>
    <row r="174" spans="1:124" s="18" customFormat="1" ht="12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28"/>
      <c r="AC174" s="22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4"/>
      <c r="AQ174" s="59"/>
      <c r="AR174" s="59"/>
      <c r="AS174" s="59"/>
      <c r="AT174" s="59"/>
      <c r="AU174" s="59"/>
      <c r="AV174" s="59"/>
      <c r="AW174" s="59"/>
      <c r="AX174" s="59"/>
      <c r="AY174" s="57"/>
      <c r="AZ174" s="57"/>
      <c r="BA174" s="17"/>
      <c r="BB174" s="45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92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</row>
    <row r="175" spans="1:124" s="18" customFormat="1" ht="12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28"/>
      <c r="AC175" s="2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4"/>
      <c r="AQ175" s="59"/>
      <c r="AR175" s="59"/>
      <c r="AS175" s="59"/>
      <c r="AT175" s="59"/>
      <c r="AU175" s="59"/>
      <c r="AV175" s="59"/>
      <c r="AW175" s="59"/>
      <c r="AX175" s="59"/>
      <c r="AY175" s="57"/>
      <c r="AZ175" s="57"/>
      <c r="BA175" s="17"/>
      <c r="BB175" s="45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92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</row>
    <row r="176" spans="1:124" s="18" customFormat="1" ht="12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28"/>
      <c r="AC176" s="22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4"/>
      <c r="AQ176" s="59"/>
      <c r="AR176" s="59"/>
      <c r="AS176" s="59"/>
      <c r="AT176" s="59"/>
      <c r="AU176" s="59"/>
      <c r="AV176" s="59"/>
      <c r="AW176" s="59"/>
      <c r="AX176" s="59"/>
      <c r="AY176" s="57"/>
      <c r="AZ176" s="57"/>
      <c r="BA176" s="17"/>
      <c r="BB176" s="45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92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</row>
    <row r="177" spans="1:124" s="18" customFormat="1" ht="1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28"/>
      <c r="AC177" s="22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4"/>
      <c r="AQ177" s="59"/>
      <c r="AR177" s="59"/>
      <c r="AS177" s="59"/>
      <c r="AT177" s="59"/>
      <c r="AU177" s="59"/>
      <c r="AV177" s="59"/>
      <c r="AW177" s="59"/>
      <c r="AX177" s="59"/>
      <c r="AY177" s="57"/>
      <c r="AZ177" s="57"/>
      <c r="BA177" s="17"/>
      <c r="BB177" s="45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92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</row>
    <row r="178" spans="1:124" s="18" customFormat="1" ht="1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28"/>
      <c r="AC178" s="22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4"/>
      <c r="AQ178" s="59"/>
      <c r="AR178" s="59"/>
      <c r="AS178" s="59"/>
      <c r="AT178" s="59"/>
      <c r="AU178" s="59"/>
      <c r="AV178" s="59"/>
      <c r="AW178" s="59"/>
      <c r="AX178" s="59"/>
      <c r="AY178" s="57"/>
      <c r="AZ178" s="57"/>
      <c r="BA178" s="17"/>
      <c r="BB178" s="45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92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</row>
    <row r="179" spans="1:124" s="18" customFormat="1" ht="1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28"/>
      <c r="AC179" s="22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4"/>
      <c r="AQ179" s="59"/>
      <c r="AR179" s="59"/>
      <c r="AS179" s="59"/>
      <c r="AT179" s="59"/>
      <c r="AU179" s="59"/>
      <c r="AV179" s="59"/>
      <c r="AW179" s="59"/>
      <c r="AX179" s="59"/>
      <c r="AY179" s="57"/>
      <c r="AZ179" s="57"/>
      <c r="BA179" s="17"/>
      <c r="BB179" s="45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92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</row>
    <row r="180" spans="1:124" s="18" customFormat="1" ht="1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28"/>
      <c r="AC180" s="22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4"/>
      <c r="AQ180" s="59"/>
      <c r="AR180" s="59"/>
      <c r="AS180" s="59"/>
      <c r="AT180" s="59"/>
      <c r="AU180" s="59"/>
      <c r="AV180" s="59"/>
      <c r="AW180" s="59"/>
      <c r="AX180" s="59"/>
      <c r="AY180" s="57"/>
      <c r="AZ180" s="57"/>
      <c r="BA180" s="17"/>
      <c r="BB180" s="45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92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</row>
    <row r="181" spans="1:124" s="18" customFormat="1" ht="1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28"/>
      <c r="AC181" s="22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4"/>
      <c r="AQ181" s="59"/>
      <c r="AR181" s="59"/>
      <c r="AS181" s="59"/>
      <c r="AT181" s="59"/>
      <c r="AU181" s="59"/>
      <c r="AV181" s="59"/>
      <c r="AW181" s="59"/>
      <c r="AX181" s="59"/>
      <c r="AY181" s="57"/>
      <c r="AZ181" s="57"/>
      <c r="BA181" s="17"/>
      <c r="BB181" s="45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92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</row>
    <row r="182" spans="1:124" s="18" customFormat="1" ht="1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28"/>
      <c r="AC182" s="22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4"/>
      <c r="AQ182" s="59"/>
      <c r="AR182" s="59"/>
      <c r="AS182" s="59"/>
      <c r="AT182" s="59"/>
      <c r="AU182" s="59"/>
      <c r="AV182" s="59"/>
      <c r="AW182" s="59"/>
      <c r="AX182" s="59"/>
      <c r="AY182" s="57"/>
      <c r="AZ182" s="57"/>
      <c r="BA182" s="17"/>
      <c r="BB182" s="45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92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</row>
    <row r="183" spans="1:124" s="18" customFormat="1" ht="1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28"/>
      <c r="AC183" s="22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4"/>
      <c r="AQ183" s="59"/>
      <c r="AR183" s="59"/>
      <c r="AS183" s="59"/>
      <c r="AT183" s="59"/>
      <c r="AU183" s="59"/>
      <c r="AV183" s="59"/>
      <c r="AW183" s="59"/>
      <c r="AX183" s="59"/>
      <c r="AY183" s="57"/>
      <c r="AZ183" s="57"/>
      <c r="BA183" s="17"/>
      <c r="BB183" s="45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92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</row>
    <row r="184" spans="1:124" s="18" customFormat="1" ht="1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28"/>
      <c r="AC184" s="22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64"/>
      <c r="AQ184" s="59"/>
      <c r="AR184" s="59"/>
      <c r="AS184" s="59"/>
      <c r="AT184" s="59"/>
      <c r="AU184" s="59"/>
      <c r="AV184" s="59"/>
      <c r="AW184" s="59"/>
      <c r="AX184" s="59"/>
      <c r="AY184" s="57"/>
      <c r="AZ184" s="57"/>
      <c r="BA184" s="17"/>
      <c r="BB184" s="45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92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</row>
    <row r="185" spans="1:124" s="18" customFormat="1" ht="1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28"/>
      <c r="AC185" s="22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64"/>
      <c r="AQ185" s="59"/>
      <c r="AR185" s="59"/>
      <c r="AS185" s="59"/>
      <c r="AT185" s="59"/>
      <c r="AU185" s="59"/>
      <c r="AV185" s="59"/>
      <c r="AW185" s="59"/>
      <c r="AX185" s="59"/>
      <c r="AY185" s="57"/>
      <c r="AZ185" s="57"/>
      <c r="BA185" s="17"/>
      <c r="BB185" s="45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92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</row>
    <row r="186" spans="1:124" s="18" customFormat="1" ht="1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28"/>
      <c r="AC186" s="22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64"/>
      <c r="AQ186" s="59"/>
      <c r="AR186" s="59"/>
      <c r="AS186" s="59"/>
      <c r="AT186" s="59"/>
      <c r="AU186" s="59"/>
      <c r="AV186" s="59"/>
      <c r="AW186" s="59"/>
      <c r="AX186" s="59"/>
      <c r="AY186" s="57"/>
      <c r="AZ186" s="57"/>
      <c r="BA186" s="17"/>
      <c r="BB186" s="45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92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</row>
    <row r="187" spans="1:124" s="18" customFormat="1" ht="1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28"/>
      <c r="AC187" s="22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64"/>
      <c r="AQ187" s="59"/>
      <c r="AR187" s="59"/>
      <c r="AS187" s="59"/>
      <c r="AT187" s="59"/>
      <c r="AU187" s="59"/>
      <c r="AV187" s="59"/>
      <c r="AW187" s="59"/>
      <c r="AX187" s="59"/>
      <c r="AY187" s="57"/>
      <c r="AZ187" s="57"/>
      <c r="BA187" s="17"/>
      <c r="BB187" s="45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92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</row>
    <row r="188" spans="1:124" s="18" customFormat="1" ht="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28"/>
      <c r="AC188" s="22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4"/>
      <c r="AQ188" s="59"/>
      <c r="AR188" s="59"/>
      <c r="AS188" s="59"/>
      <c r="AT188" s="59"/>
      <c r="AU188" s="59"/>
      <c r="AV188" s="59"/>
      <c r="AW188" s="59"/>
      <c r="AX188" s="59"/>
      <c r="AY188" s="57"/>
      <c r="AZ188" s="57"/>
      <c r="BA188" s="17"/>
      <c r="BB188" s="45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92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</row>
    <row r="189" spans="1:124" s="18" customFormat="1" ht="1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28"/>
      <c r="AC189" s="2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4"/>
      <c r="AQ189" s="59"/>
      <c r="AR189" s="59"/>
      <c r="AS189" s="59"/>
      <c r="AT189" s="59"/>
      <c r="AU189" s="59"/>
      <c r="AV189" s="59"/>
      <c r="AW189" s="59"/>
      <c r="AX189" s="59"/>
      <c r="AY189" s="57"/>
      <c r="AZ189" s="57"/>
      <c r="BA189" s="17"/>
      <c r="BB189" s="45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92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</row>
    <row r="190" spans="1:124" s="18" customFormat="1" ht="1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28"/>
      <c r="AC190" s="22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64"/>
      <c r="AQ190" s="59"/>
      <c r="AR190" s="59"/>
      <c r="AS190" s="59"/>
      <c r="AT190" s="59"/>
      <c r="AU190" s="59"/>
      <c r="AV190" s="59"/>
      <c r="AW190" s="59"/>
      <c r="AX190" s="59"/>
      <c r="AY190" s="57"/>
      <c r="AZ190" s="57"/>
      <c r="BA190" s="17"/>
      <c r="BB190" s="45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92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</row>
    <row r="191" spans="1:124" s="18" customFormat="1" ht="1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28"/>
      <c r="AC191" s="22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64"/>
      <c r="AQ191" s="59"/>
      <c r="AR191" s="59"/>
      <c r="AS191" s="59"/>
      <c r="AT191" s="59"/>
      <c r="AU191" s="59"/>
      <c r="AV191" s="59"/>
      <c r="AW191" s="59"/>
      <c r="AX191" s="59"/>
      <c r="AY191" s="57"/>
      <c r="AZ191" s="57"/>
      <c r="BA191" s="17"/>
      <c r="BB191" s="45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92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</row>
    <row r="192" spans="1:124" s="18" customFormat="1" ht="1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28"/>
      <c r="AC192" s="22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64"/>
      <c r="AQ192" s="59"/>
      <c r="AR192" s="59"/>
      <c r="AS192" s="59"/>
      <c r="AT192" s="59"/>
      <c r="AU192" s="59"/>
      <c r="AV192" s="59"/>
      <c r="AW192" s="59"/>
      <c r="AX192" s="59"/>
      <c r="AY192" s="57"/>
      <c r="AZ192" s="57"/>
      <c r="BA192" s="17"/>
      <c r="BB192" s="45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92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</row>
    <row r="193" spans="1:124" s="18" customFormat="1" ht="1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28"/>
      <c r="AC193" s="22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64"/>
      <c r="AQ193" s="59"/>
      <c r="AR193" s="59"/>
      <c r="AS193" s="59"/>
      <c r="AT193" s="59"/>
      <c r="AU193" s="59"/>
      <c r="AV193" s="59"/>
      <c r="AW193" s="59"/>
      <c r="AX193" s="59"/>
      <c r="AY193" s="57"/>
      <c r="AZ193" s="57"/>
      <c r="BA193" s="17"/>
      <c r="BB193" s="45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92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</row>
    <row r="194" spans="1:124" s="18" customFormat="1" ht="1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28"/>
      <c r="AC194" s="22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64"/>
      <c r="AQ194" s="59"/>
      <c r="AR194" s="59"/>
      <c r="AS194" s="59"/>
      <c r="AT194" s="59"/>
      <c r="AU194" s="59"/>
      <c r="AV194" s="59"/>
      <c r="AW194" s="59"/>
      <c r="AX194" s="59"/>
      <c r="AY194" s="57"/>
      <c r="AZ194" s="57"/>
      <c r="BA194" s="17"/>
      <c r="BB194" s="45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92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</row>
    <row r="195" spans="1:124" s="18" customFormat="1" ht="1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28"/>
      <c r="AC195" s="22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4"/>
      <c r="AQ195" s="59"/>
      <c r="AR195" s="59"/>
      <c r="AS195" s="59"/>
      <c r="AT195" s="59"/>
      <c r="AU195" s="59"/>
      <c r="AV195" s="59"/>
      <c r="AW195" s="59"/>
      <c r="AX195" s="59"/>
      <c r="AY195" s="57"/>
      <c r="AZ195" s="57"/>
      <c r="BA195" s="17"/>
      <c r="BB195" s="45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92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</row>
    <row r="196" spans="1:124" s="18" customFormat="1" ht="1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28"/>
      <c r="AC196" s="22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64"/>
      <c r="AQ196" s="59"/>
      <c r="AR196" s="59"/>
      <c r="AS196" s="59"/>
      <c r="AT196" s="59"/>
      <c r="AU196" s="59"/>
      <c r="AV196" s="59"/>
      <c r="AW196" s="59"/>
      <c r="AX196" s="59"/>
      <c r="AY196" s="57"/>
      <c r="AZ196" s="57"/>
      <c r="BA196" s="17"/>
      <c r="BB196" s="45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92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</row>
    <row r="197" spans="1:124" s="18" customFormat="1" ht="1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28"/>
      <c r="AC197" s="22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64"/>
      <c r="AQ197" s="59"/>
      <c r="AR197" s="59"/>
      <c r="AS197" s="59"/>
      <c r="AT197" s="59"/>
      <c r="AU197" s="59"/>
      <c r="AV197" s="59"/>
      <c r="AW197" s="59"/>
      <c r="AX197" s="59"/>
      <c r="AY197" s="57"/>
      <c r="AZ197" s="57"/>
      <c r="BA197" s="17"/>
      <c r="BB197" s="45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92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</row>
    <row r="198" spans="1:124" s="18" customFormat="1" ht="1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28"/>
      <c r="AC198" s="22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64"/>
      <c r="AQ198" s="59"/>
      <c r="AR198" s="59"/>
      <c r="AS198" s="59"/>
      <c r="AT198" s="59"/>
      <c r="AU198" s="59"/>
      <c r="AV198" s="59"/>
      <c r="AW198" s="59"/>
      <c r="AX198" s="59"/>
      <c r="AY198" s="57"/>
      <c r="AZ198" s="57"/>
      <c r="BA198" s="17"/>
      <c r="BB198" s="45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92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</row>
    <row r="199" spans="1:124" s="18" customFormat="1" ht="1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28"/>
      <c r="AC199" s="22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64"/>
      <c r="AQ199" s="59"/>
      <c r="AR199" s="59"/>
      <c r="AS199" s="59"/>
      <c r="AT199" s="59"/>
      <c r="AU199" s="59"/>
      <c r="AV199" s="59"/>
      <c r="AW199" s="59"/>
      <c r="AX199" s="59"/>
      <c r="AY199" s="57"/>
      <c r="AZ199" s="57"/>
      <c r="BA199" s="17"/>
      <c r="BB199" s="45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92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</row>
    <row r="200" spans="1:124" s="18" customFormat="1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28"/>
      <c r="AC200" s="22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64"/>
      <c r="AQ200" s="59"/>
      <c r="AR200" s="59"/>
      <c r="AS200" s="59"/>
      <c r="AT200" s="59"/>
      <c r="AU200" s="59"/>
      <c r="AV200" s="59"/>
      <c r="AW200" s="59"/>
      <c r="AX200" s="59"/>
      <c r="AY200" s="57"/>
      <c r="AZ200" s="57"/>
      <c r="BA200" s="17"/>
      <c r="BB200" s="45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92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</row>
    <row r="201" spans="1:124" s="18" customFormat="1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28"/>
      <c r="AC201" s="22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64"/>
      <c r="AQ201" s="59"/>
      <c r="AR201" s="59"/>
      <c r="AS201" s="59"/>
      <c r="AT201" s="59"/>
      <c r="AU201" s="59"/>
      <c r="AV201" s="59"/>
      <c r="AW201" s="59"/>
      <c r="AX201" s="59"/>
      <c r="AY201" s="57"/>
      <c r="AZ201" s="57"/>
      <c r="BA201" s="17"/>
      <c r="BB201" s="45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92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</row>
    <row r="202" spans="1:124" s="18" customFormat="1" ht="1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28"/>
      <c r="AC202" s="22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64"/>
      <c r="AQ202" s="59"/>
      <c r="AR202" s="59"/>
      <c r="AS202" s="59"/>
      <c r="AT202" s="59"/>
      <c r="AU202" s="59"/>
      <c r="AV202" s="59"/>
      <c r="AW202" s="59"/>
      <c r="AX202" s="59"/>
      <c r="AY202" s="57"/>
      <c r="AZ202" s="57"/>
      <c r="BA202" s="17"/>
      <c r="BB202" s="45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92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</row>
    <row r="203" spans="1:124" s="18" customFormat="1" ht="1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28"/>
      <c r="AC203" s="22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64"/>
      <c r="AQ203" s="59"/>
      <c r="AR203" s="59"/>
      <c r="AS203" s="59"/>
      <c r="AT203" s="59"/>
      <c r="AU203" s="59"/>
      <c r="AV203" s="59"/>
      <c r="AW203" s="59"/>
      <c r="AX203" s="59"/>
      <c r="AY203" s="57"/>
      <c r="AZ203" s="57"/>
      <c r="BA203" s="17"/>
      <c r="BB203" s="45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92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</row>
    <row r="204" spans="1:124" s="18" customFormat="1" ht="1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28"/>
      <c r="AC204" s="22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64"/>
      <c r="AQ204" s="59"/>
      <c r="AR204" s="59"/>
      <c r="AS204" s="59"/>
      <c r="AT204" s="59"/>
      <c r="AU204" s="59"/>
      <c r="AV204" s="59"/>
      <c r="AW204" s="59"/>
      <c r="AX204" s="59"/>
      <c r="AY204" s="57"/>
      <c r="AZ204" s="57"/>
      <c r="BA204" s="17"/>
      <c r="BB204" s="45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92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</row>
    <row r="205" spans="1:124" s="18" customFormat="1" ht="1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28"/>
      <c r="AC205" s="22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64"/>
      <c r="AQ205" s="59"/>
      <c r="AR205" s="59"/>
      <c r="AS205" s="59"/>
      <c r="AT205" s="59"/>
      <c r="AU205" s="59"/>
      <c r="AV205" s="59"/>
      <c r="AW205" s="59"/>
      <c r="AX205" s="59"/>
      <c r="AY205" s="57"/>
      <c r="AZ205" s="57"/>
      <c r="BA205" s="17"/>
      <c r="BB205" s="45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92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</row>
    <row r="206" spans="1:124" s="18" customFormat="1" ht="1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28"/>
      <c r="AC206" s="22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64"/>
      <c r="AQ206" s="59"/>
      <c r="AR206" s="59"/>
      <c r="AS206" s="59"/>
      <c r="AT206" s="59"/>
      <c r="AU206" s="59"/>
      <c r="AV206" s="59"/>
      <c r="AW206" s="59"/>
      <c r="AX206" s="59"/>
      <c r="AY206" s="57"/>
      <c r="AZ206" s="57"/>
      <c r="BA206" s="17"/>
      <c r="BB206" s="45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92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</row>
    <row r="207" spans="1:124" s="18" customFormat="1" ht="1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28"/>
      <c r="AC207" s="22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64"/>
      <c r="AQ207" s="59"/>
      <c r="AR207" s="59"/>
      <c r="AS207" s="59"/>
      <c r="AT207" s="59"/>
      <c r="AU207" s="59"/>
      <c r="AV207" s="59"/>
      <c r="AW207" s="59"/>
      <c r="AX207" s="59"/>
      <c r="AY207" s="57"/>
      <c r="AZ207" s="57"/>
      <c r="BA207" s="17"/>
      <c r="BB207" s="45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92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</row>
    <row r="208" spans="1:124" s="18" customFormat="1" ht="1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28"/>
      <c r="AC208" s="22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64"/>
      <c r="AQ208" s="59"/>
      <c r="AR208" s="59"/>
      <c r="AS208" s="59"/>
      <c r="AT208" s="59"/>
      <c r="AU208" s="59"/>
      <c r="AV208" s="59"/>
      <c r="AW208" s="59"/>
      <c r="AX208" s="59"/>
      <c r="AY208" s="57"/>
      <c r="AZ208" s="57"/>
      <c r="BA208" s="17"/>
      <c r="BB208" s="45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92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</row>
    <row r="209" spans="1:124" s="18" customFormat="1" ht="1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28"/>
      <c r="AC209" s="2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64"/>
      <c r="AQ209" s="59"/>
      <c r="AR209" s="59"/>
      <c r="AS209" s="59"/>
      <c r="AT209" s="59"/>
      <c r="AU209" s="59"/>
      <c r="AV209" s="59"/>
      <c r="AW209" s="59"/>
      <c r="AX209" s="59"/>
      <c r="AY209" s="57"/>
      <c r="AZ209" s="57"/>
      <c r="BA209" s="17"/>
      <c r="BB209" s="45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92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</row>
    <row r="210" spans="1:124" s="18" customFormat="1" ht="1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28"/>
      <c r="AC210" s="2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64"/>
      <c r="AQ210" s="59"/>
      <c r="AR210" s="59"/>
      <c r="AS210" s="59"/>
      <c r="AT210" s="59"/>
      <c r="AU210" s="59"/>
      <c r="AV210" s="59"/>
      <c r="AW210" s="59"/>
      <c r="AX210" s="59"/>
      <c r="AY210" s="57"/>
      <c r="AZ210" s="57"/>
      <c r="BA210" s="17"/>
      <c r="BB210" s="45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92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</row>
    <row r="211" spans="1:124" s="18" customFormat="1" ht="1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28"/>
      <c r="AC211" s="22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64"/>
      <c r="AQ211" s="59"/>
      <c r="AR211" s="59"/>
      <c r="AS211" s="59"/>
      <c r="AT211" s="59"/>
      <c r="AU211" s="59"/>
      <c r="AV211" s="59"/>
      <c r="AW211" s="59"/>
      <c r="AX211" s="59"/>
      <c r="AY211" s="57"/>
      <c r="AZ211" s="57"/>
      <c r="BA211" s="17"/>
      <c r="BB211" s="45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92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</row>
    <row r="212" spans="1:124" s="18" customFormat="1" ht="1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28"/>
      <c r="AC212" s="22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64"/>
      <c r="AQ212" s="59"/>
      <c r="AR212" s="59"/>
      <c r="AS212" s="59"/>
      <c r="AT212" s="59"/>
      <c r="AU212" s="59"/>
      <c r="AV212" s="59"/>
      <c r="AW212" s="59"/>
      <c r="AX212" s="59"/>
      <c r="AY212" s="57"/>
      <c r="AZ212" s="57"/>
      <c r="BA212" s="17"/>
      <c r="BB212" s="45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92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</row>
    <row r="213" spans="1:124" s="18" customFormat="1" ht="1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28"/>
      <c r="AC213" s="22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64"/>
      <c r="AQ213" s="59"/>
      <c r="AR213" s="59"/>
      <c r="AS213" s="59"/>
      <c r="AT213" s="59"/>
      <c r="AU213" s="59"/>
      <c r="AV213" s="59"/>
      <c r="AW213" s="59"/>
      <c r="AX213" s="59"/>
      <c r="AY213" s="57"/>
      <c r="AZ213" s="57"/>
      <c r="BA213" s="17"/>
      <c r="BB213" s="45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92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</row>
    <row r="214" spans="1:124" s="18" customFormat="1" ht="1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28"/>
      <c r="AC214" s="22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64"/>
      <c r="AQ214" s="59"/>
      <c r="AR214" s="59"/>
      <c r="AS214" s="59"/>
      <c r="AT214" s="59"/>
      <c r="AU214" s="59"/>
      <c r="AV214" s="59"/>
      <c r="AW214" s="59"/>
      <c r="AX214" s="59"/>
      <c r="AY214" s="57"/>
      <c r="AZ214" s="57"/>
      <c r="BA214" s="17"/>
      <c r="BB214" s="45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92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</row>
    <row r="215" spans="1:124" s="18" customFormat="1" ht="1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28"/>
      <c r="AC215" s="22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64"/>
      <c r="AQ215" s="59"/>
      <c r="AR215" s="59"/>
      <c r="AS215" s="59"/>
      <c r="AT215" s="59"/>
      <c r="AU215" s="59"/>
      <c r="AV215" s="59"/>
      <c r="AW215" s="59"/>
      <c r="AX215" s="59"/>
      <c r="AY215" s="57"/>
      <c r="AZ215" s="57"/>
      <c r="BA215" s="17"/>
      <c r="BB215" s="45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92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</row>
    <row r="216" spans="1:124" s="18" customFormat="1" ht="1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28"/>
      <c r="AC216" s="22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64"/>
      <c r="AQ216" s="59"/>
      <c r="AR216" s="59"/>
      <c r="AS216" s="59"/>
      <c r="AT216" s="59"/>
      <c r="AU216" s="59"/>
      <c r="AV216" s="59"/>
      <c r="AW216" s="59"/>
      <c r="AX216" s="59"/>
      <c r="AY216" s="57"/>
      <c r="AZ216" s="57"/>
      <c r="BA216" s="17"/>
      <c r="BB216" s="45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92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</row>
    <row r="217" spans="1:124" s="18" customFormat="1" ht="1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28"/>
      <c r="AC217" s="22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64"/>
      <c r="AQ217" s="59"/>
      <c r="AR217" s="59"/>
      <c r="AS217" s="59"/>
      <c r="AT217" s="59"/>
      <c r="AU217" s="59"/>
      <c r="AV217" s="59"/>
      <c r="AW217" s="59"/>
      <c r="AX217" s="59"/>
      <c r="AY217" s="57"/>
      <c r="AZ217" s="57"/>
      <c r="BA217" s="17"/>
      <c r="BB217" s="45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92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</row>
    <row r="218" spans="1:124" s="18" customFormat="1" ht="1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28"/>
      <c r="AC218" s="22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64"/>
      <c r="AQ218" s="59"/>
      <c r="AR218" s="59"/>
      <c r="AS218" s="59"/>
      <c r="AT218" s="59"/>
      <c r="AU218" s="59"/>
      <c r="AV218" s="59"/>
      <c r="AW218" s="59"/>
      <c r="AX218" s="59"/>
      <c r="AY218" s="57"/>
      <c r="AZ218" s="57"/>
      <c r="BA218" s="17"/>
      <c r="BB218" s="45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92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</row>
    <row r="219" spans="1:124" s="18" customFormat="1" ht="1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28"/>
      <c r="AC219" s="22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64"/>
      <c r="AQ219" s="59"/>
      <c r="AR219" s="59"/>
      <c r="AS219" s="59"/>
      <c r="AT219" s="59"/>
      <c r="AU219" s="59"/>
      <c r="AV219" s="59"/>
      <c r="AW219" s="59"/>
      <c r="AX219" s="59"/>
      <c r="AY219" s="57"/>
      <c r="AZ219" s="57"/>
      <c r="BA219" s="17"/>
      <c r="BB219" s="45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92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</row>
    <row r="220" spans="1:124" s="18" customFormat="1" ht="1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28"/>
      <c r="AC220" s="22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64"/>
      <c r="AQ220" s="59"/>
      <c r="AR220" s="59"/>
      <c r="AS220" s="59"/>
      <c r="AT220" s="59"/>
      <c r="AU220" s="59"/>
      <c r="AV220" s="59"/>
      <c r="AW220" s="59"/>
      <c r="AX220" s="59"/>
      <c r="AY220" s="57"/>
      <c r="AZ220" s="57"/>
      <c r="BA220" s="17"/>
      <c r="BB220" s="45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92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</row>
    <row r="221" spans="1:124" s="18" customFormat="1" ht="1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28"/>
      <c r="AC221" s="22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64"/>
      <c r="AQ221" s="59"/>
      <c r="AR221" s="59"/>
      <c r="AS221" s="59"/>
      <c r="AT221" s="59"/>
      <c r="AU221" s="59"/>
      <c r="AV221" s="59"/>
      <c r="AW221" s="59"/>
      <c r="AX221" s="59"/>
      <c r="AY221" s="57"/>
      <c r="AZ221" s="57"/>
      <c r="BA221" s="17"/>
      <c r="BB221" s="45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92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</row>
    <row r="222" spans="1:124" s="18" customFormat="1" ht="1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28"/>
      <c r="AC222" s="22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64"/>
      <c r="AQ222" s="59"/>
      <c r="AR222" s="59"/>
      <c r="AS222" s="59"/>
      <c r="AT222" s="59"/>
      <c r="AU222" s="59"/>
      <c r="AV222" s="59"/>
      <c r="AW222" s="59"/>
      <c r="AX222" s="59"/>
      <c r="AY222" s="57"/>
      <c r="AZ222" s="57"/>
      <c r="BA222" s="17"/>
      <c r="BB222" s="45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92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</row>
    <row r="223" spans="1:124" s="18" customFormat="1" ht="1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28"/>
      <c r="AC223" s="22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64"/>
      <c r="AQ223" s="59"/>
      <c r="AR223" s="59"/>
      <c r="AS223" s="59"/>
      <c r="AT223" s="59"/>
      <c r="AU223" s="59"/>
      <c r="AV223" s="59"/>
      <c r="AW223" s="59"/>
      <c r="AX223" s="59"/>
      <c r="AY223" s="57"/>
      <c r="AZ223" s="57"/>
      <c r="BA223" s="17"/>
      <c r="BB223" s="45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92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</row>
    <row r="224" spans="1:124" s="18" customFormat="1" ht="1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28"/>
      <c r="AC224" s="22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64"/>
      <c r="AQ224" s="59"/>
      <c r="AR224" s="59"/>
      <c r="AS224" s="59"/>
      <c r="AT224" s="59"/>
      <c r="AU224" s="59"/>
      <c r="AV224" s="59"/>
      <c r="AW224" s="59"/>
      <c r="AX224" s="59"/>
      <c r="AY224" s="57"/>
      <c r="AZ224" s="57"/>
      <c r="BA224" s="17"/>
      <c r="BB224" s="45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92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</row>
    <row r="225" spans="1:124" s="18" customFormat="1" ht="1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28"/>
      <c r="AC225" s="22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64"/>
      <c r="AQ225" s="59"/>
      <c r="AR225" s="59"/>
      <c r="AS225" s="59"/>
      <c r="AT225" s="59"/>
      <c r="AU225" s="59"/>
      <c r="AV225" s="59"/>
      <c r="AW225" s="59"/>
      <c r="AX225" s="59"/>
      <c r="AY225" s="57"/>
      <c r="AZ225" s="57"/>
      <c r="BA225" s="17"/>
      <c r="BB225" s="45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92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</row>
    <row r="226" spans="1:124" s="18" customFormat="1" ht="1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28"/>
      <c r="AC226" s="22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64"/>
      <c r="AQ226" s="59"/>
      <c r="AR226" s="59"/>
      <c r="AS226" s="59"/>
      <c r="AT226" s="59"/>
      <c r="AU226" s="59"/>
      <c r="AV226" s="59"/>
      <c r="AW226" s="59"/>
      <c r="AX226" s="59"/>
      <c r="AY226" s="57"/>
      <c r="AZ226" s="57"/>
      <c r="BA226" s="17"/>
      <c r="BB226" s="45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92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</row>
    <row r="227" spans="1:124" s="18" customFormat="1" ht="1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28"/>
      <c r="AC227" s="22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64"/>
      <c r="AQ227" s="59"/>
      <c r="AR227" s="59"/>
      <c r="AS227" s="59"/>
      <c r="AT227" s="59"/>
      <c r="AU227" s="59"/>
      <c r="AV227" s="59"/>
      <c r="AW227" s="59"/>
      <c r="AX227" s="59"/>
      <c r="AY227" s="57"/>
      <c r="AZ227" s="57"/>
      <c r="BA227" s="17"/>
      <c r="BB227" s="45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92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</row>
    <row r="228" spans="1:124" s="18" customFormat="1" ht="1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28"/>
      <c r="AC228" s="22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64"/>
      <c r="AQ228" s="59"/>
      <c r="AR228" s="59"/>
      <c r="AS228" s="59"/>
      <c r="AT228" s="59"/>
      <c r="AU228" s="59"/>
      <c r="AV228" s="59"/>
      <c r="AW228" s="59"/>
      <c r="AX228" s="59"/>
      <c r="AY228" s="57"/>
      <c r="AZ228" s="57"/>
      <c r="BA228" s="17"/>
      <c r="BB228" s="45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92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</row>
    <row r="229" spans="1:124" s="18" customFormat="1" ht="1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28"/>
      <c r="AC229" s="22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64"/>
      <c r="AQ229" s="59"/>
      <c r="AR229" s="59"/>
      <c r="AS229" s="59"/>
      <c r="AT229" s="59"/>
      <c r="AU229" s="59"/>
      <c r="AV229" s="59"/>
      <c r="AW229" s="59"/>
      <c r="AX229" s="59"/>
      <c r="AY229" s="57"/>
      <c r="AZ229" s="57"/>
      <c r="BA229" s="17"/>
      <c r="BB229" s="45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92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</row>
    <row r="230" spans="1:124" s="18" customFormat="1" ht="1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28"/>
      <c r="AC230" s="22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64"/>
      <c r="AQ230" s="59"/>
      <c r="AR230" s="59"/>
      <c r="AS230" s="59"/>
      <c r="AT230" s="59"/>
      <c r="AU230" s="59"/>
      <c r="AV230" s="59"/>
      <c r="AW230" s="59"/>
      <c r="AX230" s="59"/>
      <c r="AY230" s="57"/>
      <c r="AZ230" s="57"/>
      <c r="BA230" s="17"/>
      <c r="BB230" s="45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92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</row>
    <row r="231" spans="1:124" s="18" customFormat="1" ht="1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28"/>
      <c r="AC231" s="22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64"/>
      <c r="AQ231" s="59"/>
      <c r="AR231" s="59"/>
      <c r="AS231" s="59"/>
      <c r="AT231" s="59"/>
      <c r="AU231" s="59"/>
      <c r="AV231" s="59"/>
      <c r="AW231" s="59"/>
      <c r="AX231" s="59"/>
      <c r="AY231" s="57"/>
      <c r="AZ231" s="57"/>
      <c r="BA231" s="17"/>
      <c r="BB231" s="45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92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</row>
    <row r="232" spans="1:124" s="18" customFormat="1" ht="1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28"/>
      <c r="AC232" s="22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64"/>
      <c r="AQ232" s="59"/>
      <c r="AR232" s="59"/>
      <c r="AS232" s="59"/>
      <c r="AT232" s="59"/>
      <c r="AU232" s="59"/>
      <c r="AV232" s="59"/>
      <c r="AW232" s="59"/>
      <c r="AX232" s="59"/>
      <c r="AY232" s="57"/>
      <c r="AZ232" s="57"/>
      <c r="BA232" s="17"/>
      <c r="BB232" s="45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92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</row>
    <row r="233" spans="1:124" s="18" customFormat="1" ht="1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28"/>
      <c r="AC233" s="22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64"/>
      <c r="AQ233" s="59"/>
      <c r="AR233" s="59"/>
      <c r="AS233" s="59"/>
      <c r="AT233" s="59"/>
      <c r="AU233" s="59"/>
      <c r="AV233" s="59"/>
      <c r="AW233" s="59"/>
      <c r="AX233" s="59"/>
      <c r="AY233" s="57"/>
      <c r="AZ233" s="57"/>
      <c r="BA233" s="17"/>
      <c r="BB233" s="45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92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</row>
    <row r="234" spans="1:124" s="18" customFormat="1" ht="1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28"/>
      <c r="AC234" s="22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64"/>
      <c r="AQ234" s="59"/>
      <c r="AR234" s="59"/>
      <c r="AS234" s="59"/>
      <c r="AT234" s="59"/>
      <c r="AU234" s="59"/>
      <c r="AV234" s="59"/>
      <c r="AW234" s="59"/>
      <c r="AX234" s="59"/>
      <c r="AY234" s="57"/>
      <c r="AZ234" s="57"/>
      <c r="BA234" s="17"/>
      <c r="BB234" s="45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92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</row>
    <row r="235" spans="1:124" s="18" customFormat="1" ht="1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28"/>
      <c r="AC235" s="22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64"/>
      <c r="AQ235" s="59"/>
      <c r="AR235" s="59"/>
      <c r="AS235" s="59"/>
      <c r="AT235" s="59"/>
      <c r="AU235" s="59"/>
      <c r="AV235" s="59"/>
      <c r="AW235" s="59"/>
      <c r="AX235" s="59"/>
      <c r="AY235" s="57"/>
      <c r="AZ235" s="57"/>
      <c r="BA235" s="17"/>
      <c r="BB235" s="45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92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</row>
    <row r="236" spans="1:124" s="18" customFormat="1" ht="1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28"/>
      <c r="AC236" s="22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64"/>
      <c r="AQ236" s="59"/>
      <c r="AR236" s="59"/>
      <c r="AS236" s="59"/>
      <c r="AT236" s="59"/>
      <c r="AU236" s="59"/>
      <c r="AV236" s="59"/>
      <c r="AW236" s="59"/>
      <c r="AX236" s="59"/>
      <c r="AY236" s="57"/>
      <c r="AZ236" s="57"/>
      <c r="BA236" s="17"/>
      <c r="BB236" s="45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92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</row>
    <row r="237" spans="1:124" s="18" customFormat="1" ht="1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28"/>
      <c r="AC237" s="22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64"/>
      <c r="AQ237" s="59"/>
      <c r="AR237" s="59"/>
      <c r="AS237" s="59"/>
      <c r="AT237" s="59"/>
      <c r="AU237" s="59"/>
      <c r="AV237" s="59"/>
      <c r="AW237" s="59"/>
      <c r="AX237" s="59"/>
      <c r="AY237" s="57"/>
      <c r="AZ237" s="57"/>
      <c r="BA237" s="17"/>
      <c r="BB237" s="45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92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</row>
    <row r="238" spans="1:124" s="18" customFormat="1" ht="1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28"/>
      <c r="AC238" s="22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64"/>
      <c r="AQ238" s="59"/>
      <c r="AR238" s="59"/>
      <c r="AS238" s="59"/>
      <c r="AT238" s="59"/>
      <c r="AU238" s="59"/>
      <c r="AV238" s="59"/>
      <c r="AW238" s="59"/>
      <c r="AX238" s="59"/>
      <c r="AY238" s="57"/>
      <c r="AZ238" s="57"/>
      <c r="BA238" s="17"/>
      <c r="BB238" s="45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92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</row>
    <row r="239" spans="1:124" s="18" customFormat="1" ht="1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28"/>
      <c r="AC239" s="22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64"/>
      <c r="AQ239" s="59"/>
      <c r="AR239" s="59"/>
      <c r="AS239" s="59"/>
      <c r="AT239" s="59"/>
      <c r="AU239" s="59"/>
      <c r="AV239" s="59"/>
      <c r="AW239" s="59"/>
      <c r="AX239" s="59"/>
      <c r="AY239" s="57"/>
      <c r="AZ239" s="57"/>
      <c r="BA239" s="17"/>
      <c r="BB239" s="45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92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</row>
    <row r="240" spans="1:124" s="18" customFormat="1" ht="1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28"/>
      <c r="AC240" s="22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64"/>
      <c r="AQ240" s="59"/>
      <c r="AR240" s="59"/>
      <c r="AS240" s="59"/>
      <c r="AT240" s="59"/>
      <c r="AU240" s="59"/>
      <c r="AV240" s="59"/>
      <c r="AW240" s="59"/>
      <c r="AX240" s="59"/>
      <c r="AY240" s="57"/>
      <c r="AZ240" s="57"/>
      <c r="BA240" s="17"/>
      <c r="BB240" s="45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92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</row>
    <row r="241" spans="1:124" s="18" customFormat="1" ht="1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28"/>
      <c r="AC241" s="22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64"/>
      <c r="AQ241" s="59"/>
      <c r="AR241" s="59"/>
      <c r="AS241" s="59"/>
      <c r="AT241" s="59"/>
      <c r="AU241" s="59"/>
      <c r="AV241" s="59"/>
      <c r="AW241" s="59"/>
      <c r="AX241" s="59"/>
      <c r="AY241" s="57"/>
      <c r="AZ241" s="57"/>
      <c r="BA241" s="17"/>
      <c r="BB241" s="45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92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</row>
    <row r="242" spans="1:124" s="18" customFormat="1" ht="1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28"/>
      <c r="AC242" s="22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64"/>
      <c r="AQ242" s="59"/>
      <c r="AR242" s="59"/>
      <c r="AS242" s="59"/>
      <c r="AT242" s="59"/>
      <c r="AU242" s="59"/>
      <c r="AV242" s="59"/>
      <c r="AW242" s="59"/>
      <c r="AX242" s="59"/>
      <c r="AY242" s="57"/>
      <c r="AZ242" s="57"/>
      <c r="BA242" s="17"/>
      <c r="BB242" s="45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92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</row>
    <row r="243" spans="1:124" s="18" customFormat="1" ht="1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28"/>
      <c r="AC243" s="22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64"/>
      <c r="AQ243" s="59"/>
      <c r="AR243" s="59"/>
      <c r="AS243" s="59"/>
      <c r="AT243" s="59"/>
      <c r="AU243" s="59"/>
      <c r="AV243" s="59"/>
      <c r="AW243" s="59"/>
      <c r="AX243" s="59"/>
      <c r="AY243" s="57"/>
      <c r="AZ243" s="57"/>
      <c r="BA243" s="17"/>
      <c r="BB243" s="45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92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</row>
    <row r="244" spans="1:124" s="18" customFormat="1" ht="1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28"/>
      <c r="AC244" s="22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64"/>
      <c r="AQ244" s="59"/>
      <c r="AR244" s="59"/>
      <c r="AS244" s="59"/>
      <c r="AT244" s="59"/>
      <c r="AU244" s="59"/>
      <c r="AV244" s="59"/>
      <c r="AW244" s="59"/>
      <c r="AX244" s="59"/>
      <c r="AY244" s="57"/>
      <c r="AZ244" s="57"/>
      <c r="BA244" s="17"/>
      <c r="BB244" s="45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92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</row>
    <row r="245" spans="1:124" s="18" customFormat="1" ht="1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28"/>
      <c r="AC245" s="22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64"/>
      <c r="AQ245" s="59"/>
      <c r="AR245" s="59"/>
      <c r="AS245" s="59"/>
      <c r="AT245" s="59"/>
      <c r="AU245" s="59"/>
      <c r="AV245" s="59"/>
      <c r="AW245" s="59"/>
      <c r="AX245" s="59"/>
      <c r="AY245" s="57"/>
      <c r="AZ245" s="57"/>
      <c r="BA245" s="17"/>
      <c r="BB245" s="45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92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</row>
    <row r="246" spans="1:124" s="18" customFormat="1" ht="1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28"/>
      <c r="AC246" s="22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64"/>
      <c r="AQ246" s="59"/>
      <c r="AR246" s="59"/>
      <c r="AS246" s="59"/>
      <c r="AT246" s="59"/>
      <c r="AU246" s="59"/>
      <c r="AV246" s="59"/>
      <c r="AW246" s="59"/>
      <c r="AX246" s="59"/>
      <c r="AY246" s="57"/>
      <c r="AZ246" s="57"/>
      <c r="BA246" s="17"/>
      <c r="BB246" s="45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92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</row>
    <row r="247" spans="1:124" s="18" customFormat="1" ht="1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28"/>
      <c r="AC247" s="22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64"/>
      <c r="AQ247" s="59"/>
      <c r="AR247" s="59"/>
      <c r="AS247" s="59"/>
      <c r="AT247" s="59"/>
      <c r="AU247" s="59"/>
      <c r="AV247" s="59"/>
      <c r="AW247" s="59"/>
      <c r="AX247" s="59"/>
      <c r="AY247" s="57"/>
      <c r="AZ247" s="57"/>
      <c r="BA247" s="17"/>
      <c r="BB247" s="45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92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</row>
    <row r="248" spans="1:124" s="18" customFormat="1" ht="1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28"/>
      <c r="AC248" s="22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64"/>
      <c r="AQ248" s="59"/>
      <c r="AR248" s="59"/>
      <c r="AS248" s="59"/>
      <c r="AT248" s="59"/>
      <c r="AU248" s="59"/>
      <c r="AV248" s="59"/>
      <c r="AW248" s="59"/>
      <c r="AX248" s="59"/>
      <c r="AY248" s="57"/>
      <c r="AZ248" s="57"/>
      <c r="BA248" s="17"/>
      <c r="BB248" s="45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92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</row>
    <row r="249" spans="1:124" s="18" customFormat="1" ht="1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28"/>
      <c r="AC249" s="22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64"/>
      <c r="AQ249" s="59"/>
      <c r="AR249" s="59"/>
      <c r="AS249" s="59"/>
      <c r="AT249" s="59"/>
      <c r="AU249" s="59"/>
      <c r="AV249" s="59"/>
      <c r="AW249" s="59"/>
      <c r="AX249" s="59"/>
      <c r="AY249" s="57"/>
      <c r="AZ249" s="57"/>
      <c r="BA249" s="17"/>
      <c r="BB249" s="45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92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</row>
    <row r="250" spans="1:124" s="18" customFormat="1" ht="1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28"/>
      <c r="AC250" s="22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64"/>
      <c r="AQ250" s="59"/>
      <c r="AR250" s="59"/>
      <c r="AS250" s="59"/>
      <c r="AT250" s="59"/>
      <c r="AU250" s="59"/>
      <c r="AV250" s="59"/>
      <c r="AW250" s="59"/>
      <c r="AX250" s="59"/>
      <c r="AY250" s="57"/>
      <c r="AZ250" s="57"/>
      <c r="BA250" s="17"/>
      <c r="BB250" s="45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92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</row>
    <row r="251" spans="1:124" s="18" customFormat="1" ht="1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28"/>
      <c r="AC251" s="22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64"/>
      <c r="AQ251" s="59"/>
      <c r="AR251" s="59"/>
      <c r="AS251" s="59"/>
      <c r="AT251" s="59"/>
      <c r="AU251" s="59"/>
      <c r="AV251" s="59"/>
      <c r="AW251" s="59"/>
      <c r="AX251" s="59"/>
      <c r="AY251" s="57"/>
      <c r="AZ251" s="57"/>
      <c r="BA251" s="17"/>
      <c r="BB251" s="45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92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</row>
    <row r="252" spans="1:124" s="18" customFormat="1" ht="1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28"/>
      <c r="AC252" s="22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64"/>
      <c r="AQ252" s="59"/>
      <c r="AR252" s="59"/>
      <c r="AS252" s="59"/>
      <c r="AT252" s="59"/>
      <c r="AU252" s="59"/>
      <c r="AV252" s="59"/>
      <c r="AW252" s="59"/>
      <c r="AX252" s="59"/>
      <c r="AY252" s="57"/>
      <c r="AZ252" s="57"/>
      <c r="BA252" s="17"/>
      <c r="BB252" s="45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92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</row>
    <row r="253" spans="1:124" s="18" customFormat="1" ht="1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28"/>
      <c r="AC253" s="22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64"/>
      <c r="AQ253" s="59"/>
      <c r="AR253" s="59"/>
      <c r="AS253" s="59"/>
      <c r="AT253" s="59"/>
      <c r="AU253" s="59"/>
      <c r="AV253" s="59"/>
      <c r="AW253" s="59"/>
      <c r="AX253" s="59"/>
      <c r="AY253" s="57"/>
      <c r="AZ253" s="57"/>
      <c r="BA253" s="17"/>
      <c r="BB253" s="45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92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</row>
    <row r="254" spans="1:124" s="18" customFormat="1" ht="1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28"/>
      <c r="AC254" s="22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64"/>
      <c r="AQ254" s="59"/>
      <c r="AR254" s="59"/>
      <c r="AS254" s="59"/>
      <c r="AT254" s="59"/>
      <c r="AU254" s="59"/>
      <c r="AV254" s="59"/>
      <c r="AW254" s="59"/>
      <c r="AX254" s="59"/>
      <c r="AY254" s="57"/>
      <c r="AZ254" s="57"/>
      <c r="BA254" s="17"/>
      <c r="BB254" s="45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92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</row>
    <row r="255" spans="1:124" s="18" customFormat="1" ht="1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28"/>
      <c r="AC255" s="22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64"/>
      <c r="AQ255" s="59"/>
      <c r="AR255" s="59"/>
      <c r="AS255" s="59"/>
      <c r="AT255" s="59"/>
      <c r="AU255" s="59"/>
      <c r="AV255" s="59"/>
      <c r="AW255" s="59"/>
      <c r="AX255" s="59"/>
      <c r="AY255" s="57"/>
      <c r="AZ255" s="57"/>
      <c r="BA255" s="17"/>
      <c r="BB255" s="45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92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</row>
    <row r="256" spans="1:124" s="18" customFormat="1" ht="1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28"/>
      <c r="AC256" s="22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64"/>
      <c r="AQ256" s="59"/>
      <c r="AR256" s="59"/>
      <c r="AS256" s="59"/>
      <c r="AT256" s="59"/>
      <c r="AU256" s="59"/>
      <c r="AV256" s="59"/>
      <c r="AW256" s="59"/>
      <c r="AX256" s="59"/>
      <c r="AY256" s="57"/>
      <c r="AZ256" s="57"/>
      <c r="BA256" s="17"/>
      <c r="BB256" s="45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92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</row>
    <row r="257" spans="1:124" s="18" customFormat="1" ht="1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28"/>
      <c r="AC257" s="22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64"/>
      <c r="AQ257" s="59"/>
      <c r="AR257" s="59"/>
      <c r="AS257" s="59"/>
      <c r="AT257" s="59"/>
      <c r="AU257" s="59"/>
      <c r="AV257" s="59"/>
      <c r="AW257" s="59"/>
      <c r="AX257" s="59"/>
      <c r="AY257" s="57"/>
      <c r="AZ257" s="57"/>
      <c r="BA257" s="17"/>
      <c r="BB257" s="45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92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</row>
    <row r="258" spans="1:124" s="18" customFormat="1" ht="1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28"/>
      <c r="AC258" s="2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64"/>
      <c r="AQ258" s="59"/>
      <c r="AR258" s="59"/>
      <c r="AS258" s="59"/>
      <c r="AT258" s="59"/>
      <c r="AU258" s="59"/>
      <c r="AV258" s="59"/>
      <c r="AW258" s="59"/>
      <c r="AX258" s="59"/>
      <c r="AY258" s="57"/>
      <c r="AZ258" s="57"/>
      <c r="BA258" s="17"/>
      <c r="BB258" s="45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92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</row>
    <row r="259" spans="1:124" s="18" customFormat="1" ht="1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28"/>
      <c r="AC259" s="22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64"/>
      <c r="AQ259" s="59"/>
      <c r="AR259" s="59"/>
      <c r="AS259" s="59"/>
      <c r="AT259" s="59"/>
      <c r="AU259" s="59"/>
      <c r="AV259" s="59"/>
      <c r="AW259" s="59"/>
      <c r="AX259" s="59"/>
      <c r="AY259" s="57"/>
      <c r="AZ259" s="57"/>
      <c r="BA259" s="17"/>
      <c r="BB259" s="45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92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</row>
    <row r="260" spans="1:124" s="18" customFormat="1" ht="1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28"/>
      <c r="AC260" s="22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64"/>
      <c r="AQ260" s="59"/>
      <c r="AR260" s="59"/>
      <c r="AS260" s="59"/>
      <c r="AT260" s="59"/>
      <c r="AU260" s="59"/>
      <c r="AV260" s="59"/>
      <c r="AW260" s="59"/>
      <c r="AX260" s="59"/>
      <c r="AY260" s="57"/>
      <c r="AZ260" s="57"/>
      <c r="BA260" s="17"/>
      <c r="BB260" s="45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92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</row>
    <row r="261" spans="1:124" s="18" customFormat="1" ht="1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28"/>
      <c r="AC261" s="22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64"/>
      <c r="AQ261" s="59"/>
      <c r="AR261" s="59"/>
      <c r="AS261" s="59"/>
      <c r="AT261" s="59"/>
      <c r="AU261" s="59"/>
      <c r="AV261" s="59"/>
      <c r="AW261" s="59"/>
      <c r="AX261" s="59"/>
      <c r="AY261" s="57"/>
      <c r="AZ261" s="57"/>
      <c r="BA261" s="17"/>
      <c r="BB261" s="45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92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</row>
    <row r="262" spans="1:124" s="18" customFormat="1" ht="1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28"/>
      <c r="AC262" s="22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64"/>
      <c r="AQ262" s="59"/>
      <c r="AR262" s="59"/>
      <c r="AS262" s="59"/>
      <c r="AT262" s="59"/>
      <c r="AU262" s="59"/>
      <c r="AV262" s="59"/>
      <c r="AW262" s="59"/>
      <c r="AX262" s="59"/>
      <c r="AY262" s="57"/>
      <c r="AZ262" s="57"/>
      <c r="BA262" s="17"/>
      <c r="BB262" s="45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92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</row>
    <row r="263" spans="1:124" s="18" customFormat="1" ht="1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28"/>
      <c r="AC263" s="22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64"/>
      <c r="AQ263" s="59"/>
      <c r="AR263" s="59"/>
      <c r="AS263" s="59"/>
      <c r="AT263" s="59"/>
      <c r="AU263" s="59"/>
      <c r="AV263" s="59"/>
      <c r="AW263" s="59"/>
      <c r="AX263" s="59"/>
      <c r="AY263" s="57"/>
      <c r="AZ263" s="57"/>
      <c r="BA263" s="17"/>
      <c r="BB263" s="45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92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</row>
    <row r="264" spans="1:124" s="18" customFormat="1" ht="1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28"/>
      <c r="AC264" s="22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64"/>
      <c r="AQ264" s="59"/>
      <c r="AR264" s="59"/>
      <c r="AS264" s="59"/>
      <c r="AT264" s="59"/>
      <c r="AU264" s="59"/>
      <c r="AV264" s="59"/>
      <c r="AW264" s="59"/>
      <c r="AX264" s="59"/>
      <c r="AY264" s="57"/>
      <c r="AZ264" s="57"/>
      <c r="BA264" s="17"/>
      <c r="BB264" s="45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92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</row>
    <row r="265" spans="1:124" s="18" customFormat="1" ht="1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28"/>
      <c r="AC265" s="22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64"/>
      <c r="AQ265" s="59"/>
      <c r="AR265" s="59"/>
      <c r="AS265" s="59"/>
      <c r="AT265" s="59"/>
      <c r="AU265" s="59"/>
      <c r="AV265" s="59"/>
      <c r="AW265" s="59"/>
      <c r="AX265" s="59"/>
      <c r="AY265" s="57"/>
      <c r="AZ265" s="57"/>
      <c r="BA265" s="17"/>
      <c r="BB265" s="45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92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</row>
    <row r="266" spans="1:124" s="18" customFormat="1" ht="1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28"/>
      <c r="AC266" s="22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64"/>
      <c r="AQ266" s="59"/>
      <c r="AR266" s="59"/>
      <c r="AS266" s="59"/>
      <c r="AT266" s="59"/>
      <c r="AU266" s="59"/>
      <c r="AV266" s="59"/>
      <c r="AW266" s="59"/>
      <c r="AX266" s="59"/>
      <c r="AY266" s="57"/>
      <c r="AZ266" s="57"/>
      <c r="BA266" s="17"/>
      <c r="BB266" s="45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92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</row>
    <row r="267" spans="1:124" s="18" customFormat="1" ht="1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28"/>
      <c r="AC267" s="22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64"/>
      <c r="AQ267" s="59"/>
      <c r="AR267" s="59"/>
      <c r="AS267" s="59"/>
      <c r="AT267" s="59"/>
      <c r="AU267" s="59"/>
      <c r="AV267" s="59"/>
      <c r="AW267" s="59"/>
      <c r="AX267" s="59"/>
      <c r="AY267" s="57"/>
      <c r="AZ267" s="57"/>
      <c r="BA267" s="17"/>
      <c r="BB267" s="45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92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</row>
    <row r="268" spans="1:124" s="18" customFormat="1" ht="1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28"/>
      <c r="AC268" s="22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64"/>
      <c r="AQ268" s="59"/>
      <c r="AR268" s="59"/>
      <c r="AS268" s="59"/>
      <c r="AT268" s="59"/>
      <c r="AU268" s="59"/>
      <c r="AV268" s="59"/>
      <c r="AW268" s="59"/>
      <c r="AX268" s="59"/>
      <c r="AY268" s="57"/>
      <c r="AZ268" s="57"/>
      <c r="BA268" s="17"/>
      <c r="BB268" s="45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92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</row>
    <row r="269" spans="1:124" s="18" customFormat="1" ht="1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28"/>
      <c r="AC269" s="22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64"/>
      <c r="AQ269" s="59"/>
      <c r="AR269" s="59"/>
      <c r="AS269" s="59"/>
      <c r="AT269" s="59"/>
      <c r="AU269" s="59"/>
      <c r="AV269" s="59"/>
      <c r="AW269" s="59"/>
      <c r="AX269" s="59"/>
      <c r="AY269" s="57"/>
      <c r="AZ269" s="57"/>
      <c r="BA269" s="17"/>
      <c r="BB269" s="45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92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</row>
    <row r="270" spans="1:124" s="18" customFormat="1" ht="1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28"/>
      <c r="AC270" s="22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64"/>
      <c r="AQ270" s="59"/>
      <c r="AR270" s="59"/>
      <c r="AS270" s="59"/>
      <c r="AT270" s="59"/>
      <c r="AU270" s="59"/>
      <c r="AV270" s="59"/>
      <c r="AW270" s="59"/>
      <c r="AX270" s="59"/>
      <c r="AY270" s="57"/>
      <c r="AZ270" s="57"/>
      <c r="BA270" s="17"/>
      <c r="BB270" s="45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92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</row>
    <row r="271" spans="1:124" s="18" customFormat="1" ht="1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28"/>
      <c r="AC271" s="22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64"/>
      <c r="AQ271" s="59"/>
      <c r="AR271" s="59"/>
      <c r="AS271" s="59"/>
      <c r="AT271" s="59"/>
      <c r="AU271" s="59"/>
      <c r="AV271" s="59"/>
      <c r="AW271" s="59"/>
      <c r="AX271" s="59"/>
      <c r="AY271" s="57"/>
      <c r="AZ271" s="57"/>
      <c r="BA271" s="17"/>
      <c r="BB271" s="45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92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</row>
    <row r="272" spans="1:124" s="18" customFormat="1" ht="1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28"/>
      <c r="AC272" s="22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64"/>
      <c r="AQ272" s="59"/>
      <c r="AR272" s="59"/>
      <c r="AS272" s="59"/>
      <c r="AT272" s="59"/>
      <c r="AU272" s="59"/>
      <c r="AV272" s="59"/>
      <c r="AW272" s="59"/>
      <c r="AX272" s="59"/>
      <c r="AY272" s="57"/>
      <c r="AZ272" s="57"/>
      <c r="BA272" s="17"/>
      <c r="BB272" s="45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92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</row>
    <row r="273" spans="1:124" s="18" customFormat="1" ht="1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28"/>
      <c r="AC273" s="22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64"/>
      <c r="AQ273" s="59"/>
      <c r="AR273" s="59"/>
      <c r="AS273" s="59"/>
      <c r="AT273" s="59"/>
      <c r="AU273" s="59"/>
      <c r="AV273" s="59"/>
      <c r="AW273" s="59"/>
      <c r="AX273" s="59"/>
      <c r="AY273" s="57"/>
      <c r="AZ273" s="57"/>
      <c r="BA273" s="17"/>
      <c r="BB273" s="45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92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</row>
    <row r="274" spans="1:124" s="18" customFormat="1" ht="1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28"/>
      <c r="AC274" s="22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64"/>
      <c r="AQ274" s="59"/>
      <c r="AR274" s="59"/>
      <c r="AS274" s="59"/>
      <c r="AT274" s="59"/>
      <c r="AU274" s="59"/>
      <c r="AV274" s="59"/>
      <c r="AW274" s="59"/>
      <c r="AX274" s="59"/>
      <c r="AY274" s="57"/>
      <c r="AZ274" s="57"/>
      <c r="BA274" s="17"/>
      <c r="BB274" s="45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92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</row>
    <row r="275" spans="1:124" s="18" customFormat="1" ht="1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28"/>
      <c r="AC275" s="22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64"/>
      <c r="AQ275" s="59"/>
      <c r="AR275" s="59"/>
      <c r="AS275" s="59"/>
      <c r="AT275" s="59"/>
      <c r="AU275" s="59"/>
      <c r="AV275" s="59"/>
      <c r="AW275" s="59"/>
      <c r="AX275" s="59"/>
      <c r="AY275" s="57"/>
      <c r="AZ275" s="57"/>
      <c r="BA275" s="17"/>
      <c r="BB275" s="45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92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</row>
    <row r="276" spans="1:124" s="18" customFormat="1" ht="1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28"/>
      <c r="AC276" s="22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64"/>
      <c r="AQ276" s="59"/>
      <c r="AR276" s="59"/>
      <c r="AS276" s="59"/>
      <c r="AT276" s="59"/>
      <c r="AU276" s="59"/>
      <c r="AV276" s="59"/>
      <c r="AW276" s="59"/>
      <c r="AX276" s="59"/>
      <c r="AY276" s="57"/>
      <c r="AZ276" s="57"/>
      <c r="BA276" s="17"/>
      <c r="BB276" s="45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92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</row>
    <row r="277" spans="1:124" s="18" customFormat="1" ht="1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28"/>
      <c r="AC277" s="22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64"/>
      <c r="AQ277" s="59"/>
      <c r="AR277" s="59"/>
      <c r="AS277" s="59"/>
      <c r="AT277" s="59"/>
      <c r="AU277" s="59"/>
      <c r="AV277" s="59"/>
      <c r="AW277" s="59"/>
      <c r="AX277" s="59"/>
      <c r="AY277" s="57"/>
      <c r="AZ277" s="57"/>
      <c r="BA277" s="17"/>
      <c r="BB277" s="45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92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</row>
    <row r="278" spans="1:124" s="18" customFormat="1" ht="1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28"/>
      <c r="AC278" s="22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64"/>
      <c r="AQ278" s="59"/>
      <c r="AR278" s="59"/>
      <c r="AS278" s="59"/>
      <c r="AT278" s="59"/>
      <c r="AU278" s="59"/>
      <c r="AV278" s="59"/>
      <c r="AW278" s="59"/>
      <c r="AX278" s="59"/>
      <c r="AY278" s="57"/>
      <c r="AZ278" s="57"/>
      <c r="BA278" s="17"/>
      <c r="BB278" s="45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92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</row>
    <row r="279" spans="1:124" s="18" customFormat="1" ht="1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28"/>
      <c r="AC279" s="22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64"/>
      <c r="AQ279" s="59"/>
      <c r="AR279" s="59"/>
      <c r="AS279" s="59"/>
      <c r="AT279" s="59"/>
      <c r="AU279" s="59"/>
      <c r="AV279" s="59"/>
      <c r="AW279" s="59"/>
      <c r="AX279" s="59"/>
      <c r="AY279" s="57"/>
      <c r="AZ279" s="57"/>
      <c r="BA279" s="17"/>
      <c r="BB279" s="45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92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</row>
    <row r="280" spans="1:124" s="18" customFormat="1" ht="1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28"/>
      <c r="AC280" s="22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64"/>
      <c r="AQ280" s="59"/>
      <c r="AR280" s="59"/>
      <c r="AS280" s="59"/>
      <c r="AT280" s="59"/>
      <c r="AU280" s="59"/>
      <c r="AV280" s="59"/>
      <c r="AW280" s="59"/>
      <c r="AX280" s="59"/>
      <c r="AY280" s="57"/>
      <c r="AZ280" s="57"/>
      <c r="BA280" s="17"/>
      <c r="BB280" s="45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92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</row>
    <row r="281" spans="1:124" s="18" customFormat="1" ht="1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28"/>
      <c r="AC281" s="22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64"/>
      <c r="AQ281" s="59"/>
      <c r="AR281" s="59"/>
      <c r="AS281" s="59"/>
      <c r="AT281" s="59"/>
      <c r="AU281" s="59"/>
      <c r="AV281" s="59"/>
      <c r="AW281" s="59"/>
      <c r="AX281" s="59"/>
      <c r="AY281" s="57"/>
      <c r="AZ281" s="57"/>
      <c r="BA281" s="17"/>
      <c r="BB281" s="45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92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</row>
    <row r="282" spans="1:124" s="18" customFormat="1" ht="1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28"/>
      <c r="AC282" s="22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64"/>
      <c r="AQ282" s="59"/>
      <c r="AR282" s="59"/>
      <c r="AS282" s="59"/>
      <c r="AT282" s="59"/>
      <c r="AU282" s="59"/>
      <c r="AV282" s="59"/>
      <c r="AW282" s="59"/>
      <c r="AX282" s="59"/>
      <c r="AY282" s="57"/>
      <c r="AZ282" s="57"/>
      <c r="BA282" s="17"/>
      <c r="BB282" s="45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92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</row>
    <row r="283" spans="1:124" s="18" customFormat="1" ht="1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28"/>
      <c r="AC283" s="22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4"/>
      <c r="AQ283" s="59"/>
      <c r="AR283" s="59"/>
      <c r="AS283" s="59"/>
      <c r="AT283" s="59"/>
      <c r="AU283" s="59"/>
      <c r="AV283" s="59"/>
      <c r="AW283" s="59"/>
      <c r="AX283" s="59"/>
      <c r="AY283" s="57"/>
      <c r="AZ283" s="57"/>
      <c r="BA283" s="17"/>
      <c r="BB283" s="45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92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</row>
    <row r="284" spans="1:124" s="18" customFormat="1" ht="1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28"/>
      <c r="AC284" s="22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64"/>
      <c r="AQ284" s="59"/>
      <c r="AR284" s="59"/>
      <c r="AS284" s="59"/>
      <c r="AT284" s="59"/>
      <c r="AU284" s="59"/>
      <c r="AV284" s="59"/>
      <c r="AW284" s="59"/>
      <c r="AX284" s="59"/>
      <c r="AY284" s="57"/>
      <c r="AZ284" s="57"/>
      <c r="BA284" s="17"/>
      <c r="BB284" s="45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92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</row>
    <row r="285" spans="1:124" s="18" customFormat="1" ht="1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28"/>
      <c r="AC285" s="22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64"/>
      <c r="AQ285" s="59"/>
      <c r="AR285" s="59"/>
      <c r="AS285" s="59"/>
      <c r="AT285" s="59"/>
      <c r="AU285" s="59"/>
      <c r="AV285" s="59"/>
      <c r="AW285" s="59"/>
      <c r="AX285" s="59"/>
      <c r="AY285" s="57"/>
      <c r="AZ285" s="57"/>
      <c r="BA285" s="17"/>
      <c r="BB285" s="45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92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</row>
    <row r="286" spans="1:124" s="18" customFormat="1" ht="1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28"/>
      <c r="AC286" s="22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64"/>
      <c r="AQ286" s="59"/>
      <c r="AR286" s="59"/>
      <c r="AS286" s="59"/>
      <c r="AT286" s="59"/>
      <c r="AU286" s="59"/>
      <c r="AV286" s="59"/>
      <c r="AW286" s="59"/>
      <c r="AX286" s="59"/>
      <c r="AY286" s="57"/>
      <c r="AZ286" s="57"/>
      <c r="BA286" s="17"/>
      <c r="BB286" s="45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92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</row>
    <row r="287" spans="1:124" s="18" customFormat="1" ht="1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28"/>
      <c r="AC287" s="22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64"/>
      <c r="AQ287" s="59"/>
      <c r="AR287" s="59"/>
      <c r="AS287" s="59"/>
      <c r="AT287" s="59"/>
      <c r="AU287" s="59"/>
      <c r="AV287" s="59"/>
      <c r="AW287" s="59"/>
      <c r="AX287" s="59"/>
      <c r="AY287" s="57"/>
      <c r="AZ287" s="57"/>
      <c r="BA287" s="17"/>
      <c r="BB287" s="45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92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</row>
    <row r="288" spans="1:124" s="18" customFormat="1" ht="1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28"/>
      <c r="AC288" s="22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64"/>
      <c r="AQ288" s="59"/>
      <c r="AR288" s="59"/>
      <c r="AS288" s="59"/>
      <c r="AT288" s="59"/>
      <c r="AU288" s="59"/>
      <c r="AV288" s="59"/>
      <c r="AW288" s="59"/>
      <c r="AX288" s="59"/>
      <c r="AY288" s="57"/>
      <c r="AZ288" s="57"/>
      <c r="BA288" s="17"/>
      <c r="BB288" s="45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92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</row>
    <row r="289" spans="1:124" s="18" customFormat="1" ht="1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28"/>
      <c r="AC289" s="22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64"/>
      <c r="AQ289" s="59"/>
      <c r="AR289" s="59"/>
      <c r="AS289" s="59"/>
      <c r="AT289" s="59"/>
      <c r="AU289" s="59"/>
      <c r="AV289" s="59"/>
      <c r="AW289" s="59"/>
      <c r="AX289" s="59"/>
      <c r="AY289" s="57"/>
      <c r="AZ289" s="57"/>
      <c r="BA289" s="17"/>
      <c r="BB289" s="45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92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</row>
    <row r="290" spans="1:124" s="18" customFormat="1" ht="1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28"/>
      <c r="AC290" s="22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64"/>
      <c r="AQ290" s="59"/>
      <c r="AR290" s="59"/>
      <c r="AS290" s="59"/>
      <c r="AT290" s="59"/>
      <c r="AU290" s="59"/>
      <c r="AV290" s="59"/>
      <c r="AW290" s="59"/>
      <c r="AX290" s="59"/>
      <c r="AY290" s="57"/>
      <c r="AZ290" s="57"/>
      <c r="BA290" s="17"/>
      <c r="BB290" s="45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92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</row>
    <row r="291" spans="1:124" s="18" customFormat="1" ht="1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28"/>
      <c r="AC291" s="22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64"/>
      <c r="AQ291" s="59"/>
      <c r="AR291" s="59"/>
      <c r="AS291" s="59"/>
      <c r="AT291" s="59"/>
      <c r="AU291" s="59"/>
      <c r="AV291" s="59"/>
      <c r="AW291" s="59"/>
      <c r="AX291" s="59"/>
      <c r="AY291" s="57"/>
      <c r="AZ291" s="57"/>
      <c r="BA291" s="17"/>
      <c r="BB291" s="45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92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</row>
    <row r="292" spans="1:124" s="18" customFormat="1" ht="1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28"/>
      <c r="AC292" s="22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64"/>
      <c r="AQ292" s="59"/>
      <c r="AR292" s="59"/>
      <c r="AS292" s="59"/>
      <c r="AT292" s="59"/>
      <c r="AU292" s="59"/>
      <c r="AV292" s="59"/>
      <c r="AW292" s="59"/>
      <c r="AX292" s="59"/>
      <c r="AY292" s="57"/>
      <c r="AZ292" s="57"/>
      <c r="BA292" s="17"/>
      <c r="BB292" s="45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92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</row>
    <row r="293" spans="1:124" s="18" customFormat="1" ht="1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28"/>
      <c r="AC293" s="22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64"/>
      <c r="AQ293" s="59"/>
      <c r="AR293" s="59"/>
      <c r="AS293" s="59"/>
      <c r="AT293" s="59"/>
      <c r="AU293" s="59"/>
      <c r="AV293" s="59"/>
      <c r="AW293" s="59"/>
      <c r="AX293" s="59"/>
      <c r="AY293" s="57"/>
      <c r="AZ293" s="57"/>
      <c r="BA293" s="17"/>
      <c r="BB293" s="45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92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</row>
    <row r="294" spans="1:124" s="18" customFormat="1" ht="1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28"/>
      <c r="AC294" s="22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64"/>
      <c r="AQ294" s="59"/>
      <c r="AR294" s="59"/>
      <c r="AS294" s="59"/>
      <c r="AT294" s="59"/>
      <c r="AU294" s="59"/>
      <c r="AV294" s="59"/>
      <c r="AW294" s="59"/>
      <c r="AX294" s="59"/>
      <c r="AY294" s="57"/>
      <c r="AZ294" s="57"/>
      <c r="BA294" s="17"/>
      <c r="BB294" s="45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92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</row>
    <row r="295" spans="1:124" s="18" customFormat="1" ht="1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28"/>
      <c r="AC295" s="22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64"/>
      <c r="AQ295" s="59"/>
      <c r="AR295" s="59"/>
      <c r="AS295" s="59"/>
      <c r="AT295" s="59"/>
      <c r="AU295" s="59"/>
      <c r="AV295" s="59"/>
      <c r="AW295" s="59"/>
      <c r="AX295" s="59"/>
      <c r="AY295" s="57"/>
      <c r="AZ295" s="57"/>
      <c r="BA295" s="17"/>
      <c r="BB295" s="45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92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</row>
    <row r="296" spans="1:124" s="18" customFormat="1" ht="1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28"/>
      <c r="AC296" s="22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64"/>
      <c r="AQ296" s="59"/>
      <c r="AR296" s="59"/>
      <c r="AS296" s="59"/>
      <c r="AT296" s="59"/>
      <c r="AU296" s="59"/>
      <c r="AV296" s="59"/>
      <c r="AW296" s="59"/>
      <c r="AX296" s="59"/>
      <c r="AY296" s="57"/>
      <c r="AZ296" s="57"/>
      <c r="BA296" s="17"/>
      <c r="BB296" s="45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92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</row>
    <row r="297" spans="1:124" s="18" customFormat="1" ht="1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28"/>
      <c r="AC297" s="22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64"/>
      <c r="AQ297" s="59"/>
      <c r="AR297" s="59"/>
      <c r="AS297" s="59"/>
      <c r="AT297" s="59"/>
      <c r="AU297" s="59"/>
      <c r="AV297" s="59"/>
      <c r="AW297" s="59"/>
      <c r="AX297" s="59"/>
      <c r="AY297" s="57"/>
      <c r="AZ297" s="57"/>
      <c r="BA297" s="17"/>
      <c r="BB297" s="45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92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</row>
    <row r="298" spans="1:124" s="18" customFormat="1" ht="1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28"/>
      <c r="AC298" s="22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64"/>
      <c r="AQ298" s="59"/>
      <c r="AR298" s="59"/>
      <c r="AS298" s="59"/>
      <c r="AT298" s="59"/>
      <c r="AU298" s="59"/>
      <c r="AV298" s="59"/>
      <c r="AW298" s="59"/>
      <c r="AX298" s="59"/>
      <c r="AY298" s="57"/>
      <c r="AZ298" s="57"/>
      <c r="BA298" s="17"/>
      <c r="BB298" s="45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92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</row>
    <row r="299" spans="1:124" s="18" customFormat="1" ht="1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28"/>
      <c r="AC299" s="22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64"/>
      <c r="AQ299" s="59"/>
      <c r="AR299" s="59"/>
      <c r="AS299" s="59"/>
      <c r="AT299" s="59"/>
      <c r="AU299" s="59"/>
      <c r="AV299" s="59"/>
      <c r="AW299" s="59"/>
      <c r="AX299" s="59"/>
      <c r="AY299" s="57"/>
      <c r="AZ299" s="57"/>
      <c r="BA299" s="17"/>
      <c r="BB299" s="45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92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</row>
    <row r="300" spans="1:124" s="18" customFormat="1" ht="1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28"/>
      <c r="AC300" s="22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64"/>
      <c r="AQ300" s="59"/>
      <c r="AR300" s="59"/>
      <c r="AS300" s="59"/>
      <c r="AT300" s="59"/>
      <c r="AU300" s="59"/>
      <c r="AV300" s="59"/>
      <c r="AW300" s="59"/>
      <c r="AX300" s="59"/>
      <c r="AY300" s="57"/>
      <c r="AZ300" s="57"/>
      <c r="BA300" s="17"/>
      <c r="BB300" s="45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92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</row>
    <row r="301" spans="1:124" s="18" customFormat="1" ht="1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28"/>
      <c r="AC301" s="22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64"/>
      <c r="AQ301" s="59"/>
      <c r="AR301" s="59"/>
      <c r="AS301" s="59"/>
      <c r="AT301" s="59"/>
      <c r="AU301" s="59"/>
      <c r="AV301" s="59"/>
      <c r="AW301" s="59"/>
      <c r="AX301" s="59"/>
      <c r="AY301" s="57"/>
      <c r="AZ301" s="57"/>
      <c r="BA301" s="17"/>
      <c r="BB301" s="45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92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</row>
    <row r="302" spans="1:124" s="18" customFormat="1" ht="1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28"/>
      <c r="AC302" s="22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64"/>
      <c r="AQ302" s="59"/>
      <c r="AR302" s="59"/>
      <c r="AS302" s="59"/>
      <c r="AT302" s="59"/>
      <c r="AU302" s="59"/>
      <c r="AV302" s="59"/>
      <c r="AW302" s="59"/>
      <c r="AX302" s="59"/>
      <c r="AY302" s="57"/>
      <c r="AZ302" s="57"/>
      <c r="BA302" s="17"/>
      <c r="BB302" s="45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92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</row>
    <row r="303" spans="1:124" s="18" customFormat="1" ht="1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28"/>
      <c r="AC303" s="22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64"/>
      <c r="AQ303" s="59"/>
      <c r="AR303" s="59"/>
      <c r="AS303" s="59"/>
      <c r="AT303" s="59"/>
      <c r="AU303" s="59"/>
      <c r="AV303" s="59"/>
      <c r="AW303" s="59"/>
      <c r="AX303" s="59"/>
      <c r="AY303" s="57"/>
      <c r="AZ303" s="57"/>
      <c r="BA303" s="17"/>
      <c r="BB303" s="45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92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</row>
    <row r="304" spans="1:124" s="18" customFormat="1" ht="1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28"/>
      <c r="AC304" s="22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64"/>
      <c r="AQ304" s="59"/>
      <c r="AR304" s="59"/>
      <c r="AS304" s="59"/>
      <c r="AT304" s="59"/>
      <c r="AU304" s="59"/>
      <c r="AV304" s="59"/>
      <c r="AW304" s="59"/>
      <c r="AX304" s="59"/>
      <c r="AY304" s="57"/>
      <c r="AZ304" s="57"/>
      <c r="BA304" s="17"/>
      <c r="BB304" s="45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92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</row>
    <row r="305" spans="1:124" s="18" customFormat="1" ht="1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28"/>
      <c r="AC305" s="22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64"/>
      <c r="AQ305" s="59"/>
      <c r="AR305" s="59"/>
      <c r="AS305" s="59"/>
      <c r="AT305" s="59"/>
      <c r="AU305" s="59"/>
      <c r="AV305" s="59"/>
      <c r="AW305" s="59"/>
      <c r="AX305" s="59"/>
      <c r="AY305" s="57"/>
      <c r="AZ305" s="57"/>
      <c r="BA305" s="17"/>
      <c r="BB305" s="45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92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</row>
    <row r="306" spans="1:124" s="18" customFormat="1" ht="1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28"/>
      <c r="AC306" s="22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64"/>
      <c r="AQ306" s="59"/>
      <c r="AR306" s="59"/>
      <c r="AS306" s="59"/>
      <c r="AT306" s="59"/>
      <c r="AU306" s="59"/>
      <c r="AV306" s="59"/>
      <c r="AW306" s="59"/>
      <c r="AX306" s="59"/>
      <c r="AY306" s="57"/>
      <c r="AZ306" s="57"/>
      <c r="BA306" s="17"/>
      <c r="BB306" s="45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92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</row>
    <row r="307" spans="1:124" s="18" customFormat="1" ht="1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28"/>
      <c r="AC307" s="22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64"/>
      <c r="AQ307" s="59"/>
      <c r="AR307" s="59"/>
      <c r="AS307" s="59"/>
      <c r="AT307" s="59"/>
      <c r="AU307" s="59"/>
      <c r="AV307" s="59"/>
      <c r="AW307" s="59"/>
      <c r="AX307" s="59"/>
      <c r="AY307" s="57"/>
      <c r="AZ307" s="57"/>
      <c r="BA307" s="17"/>
      <c r="BB307" s="45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92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</row>
    <row r="308" spans="1:124" s="18" customFormat="1" ht="1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28"/>
      <c r="AC308" s="22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64"/>
      <c r="AQ308" s="59"/>
      <c r="AR308" s="59"/>
      <c r="AS308" s="59"/>
      <c r="AT308" s="59"/>
      <c r="AU308" s="59"/>
      <c r="AV308" s="59"/>
      <c r="AW308" s="59"/>
      <c r="AX308" s="59"/>
      <c r="AY308" s="57"/>
      <c r="AZ308" s="57"/>
      <c r="BA308" s="17"/>
      <c r="BB308" s="45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92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</row>
    <row r="309" spans="1:124" s="18" customFormat="1" ht="1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28"/>
      <c r="AC309" s="22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64"/>
      <c r="AQ309" s="59"/>
      <c r="AR309" s="59"/>
      <c r="AS309" s="59"/>
      <c r="AT309" s="59"/>
      <c r="AU309" s="59"/>
      <c r="AV309" s="59"/>
      <c r="AW309" s="59"/>
      <c r="AX309" s="59"/>
      <c r="AY309" s="57"/>
      <c r="AZ309" s="57"/>
      <c r="BA309" s="17"/>
      <c r="BB309" s="45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92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</row>
    <row r="310" spans="1:124" s="18" customFormat="1" ht="1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28"/>
      <c r="AC310" s="22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64"/>
      <c r="AQ310" s="59"/>
      <c r="AR310" s="59"/>
      <c r="AS310" s="59"/>
      <c r="AT310" s="59"/>
      <c r="AU310" s="59"/>
      <c r="AV310" s="59"/>
      <c r="AW310" s="59"/>
      <c r="AX310" s="59"/>
      <c r="AY310" s="57"/>
      <c r="AZ310" s="57"/>
      <c r="BA310" s="17"/>
      <c r="BB310" s="45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92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</row>
    <row r="311" spans="1:124" s="18" customFormat="1" ht="1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28"/>
      <c r="AC311" s="22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64"/>
      <c r="AQ311" s="59"/>
      <c r="AR311" s="59"/>
      <c r="AS311" s="59"/>
      <c r="AT311" s="59"/>
      <c r="AU311" s="59"/>
      <c r="AV311" s="59"/>
      <c r="AW311" s="59"/>
      <c r="AX311" s="59"/>
      <c r="AY311" s="57"/>
      <c r="AZ311" s="57"/>
      <c r="BA311" s="17"/>
      <c r="BB311" s="45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92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</row>
    <row r="312" spans="1:124" s="18" customFormat="1" ht="1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28"/>
      <c r="AC312" s="22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64"/>
      <c r="AQ312" s="59"/>
      <c r="AR312" s="59"/>
      <c r="AS312" s="59"/>
      <c r="AT312" s="59"/>
      <c r="AU312" s="59"/>
      <c r="AV312" s="59"/>
      <c r="AW312" s="59"/>
      <c r="AX312" s="59"/>
      <c r="AY312" s="57"/>
      <c r="AZ312" s="57"/>
      <c r="BA312" s="17"/>
      <c r="BB312" s="45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92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</row>
    <row r="313" spans="1:124" s="18" customFormat="1" ht="1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28"/>
      <c r="AC313" s="22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64"/>
      <c r="AQ313" s="59"/>
      <c r="AR313" s="59"/>
      <c r="AS313" s="59"/>
      <c r="AT313" s="59"/>
      <c r="AU313" s="59"/>
      <c r="AV313" s="59"/>
      <c r="AW313" s="59"/>
      <c r="AX313" s="59"/>
      <c r="AY313" s="57"/>
      <c r="AZ313" s="57"/>
      <c r="BA313" s="17"/>
      <c r="BB313" s="45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92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</row>
    <row r="314" spans="1:124" s="18" customFormat="1" ht="1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28"/>
      <c r="AC314" s="22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64"/>
      <c r="AQ314" s="59"/>
      <c r="AR314" s="59"/>
      <c r="AS314" s="59"/>
      <c r="AT314" s="59"/>
      <c r="AU314" s="59"/>
      <c r="AV314" s="59"/>
      <c r="AW314" s="59"/>
      <c r="AX314" s="59"/>
      <c r="AY314" s="57"/>
      <c r="AZ314" s="57"/>
      <c r="BA314" s="17"/>
      <c r="BB314" s="45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92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</row>
    <row r="315" spans="1:124" s="18" customFormat="1" ht="1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28"/>
      <c r="AC315" s="22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64"/>
      <c r="AQ315" s="59"/>
      <c r="AR315" s="59"/>
      <c r="AS315" s="59"/>
      <c r="AT315" s="59"/>
      <c r="AU315" s="59"/>
      <c r="AV315" s="59"/>
      <c r="AW315" s="59"/>
      <c r="AX315" s="59"/>
      <c r="AY315" s="57"/>
      <c r="AZ315" s="57"/>
      <c r="BA315" s="17"/>
      <c r="BB315" s="45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92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</row>
    <row r="316" spans="1:124" s="18" customFormat="1" ht="1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28"/>
      <c r="AC316" s="22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64"/>
      <c r="AQ316" s="59"/>
      <c r="AR316" s="59"/>
      <c r="AS316" s="59"/>
      <c r="AT316" s="59"/>
      <c r="AU316" s="59"/>
      <c r="AV316" s="59"/>
      <c r="AW316" s="59"/>
      <c r="AX316" s="59"/>
      <c r="AY316" s="57"/>
      <c r="AZ316" s="57"/>
      <c r="BA316" s="17"/>
      <c r="BB316" s="45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92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</row>
    <row r="317" spans="1:124" s="18" customFormat="1" ht="1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28"/>
      <c r="AC317" s="22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64"/>
      <c r="AQ317" s="59"/>
      <c r="AR317" s="59"/>
      <c r="AS317" s="59"/>
      <c r="AT317" s="59"/>
      <c r="AU317" s="59"/>
      <c r="AV317" s="59"/>
      <c r="AW317" s="59"/>
      <c r="AX317" s="59"/>
      <c r="AY317" s="57"/>
      <c r="AZ317" s="57"/>
      <c r="BA317" s="17"/>
      <c r="BB317" s="45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92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</row>
    <row r="318" spans="1:124" s="18" customFormat="1" ht="1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28"/>
      <c r="AC318" s="22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64"/>
      <c r="AQ318" s="59"/>
      <c r="AR318" s="59"/>
      <c r="AS318" s="59"/>
      <c r="AT318" s="59"/>
      <c r="AU318" s="59"/>
      <c r="AV318" s="59"/>
      <c r="AW318" s="59"/>
      <c r="AX318" s="59"/>
      <c r="AY318" s="57"/>
      <c r="AZ318" s="57"/>
      <c r="BA318" s="17"/>
      <c r="BB318" s="45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92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</row>
    <row r="319" spans="1:124" s="18" customFormat="1" ht="1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28"/>
      <c r="AC319" s="22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64"/>
      <c r="AQ319" s="59"/>
      <c r="AR319" s="59"/>
      <c r="AS319" s="59"/>
      <c r="AT319" s="59"/>
      <c r="AU319" s="59"/>
      <c r="AV319" s="59"/>
      <c r="AW319" s="59"/>
      <c r="AX319" s="59"/>
      <c r="AY319" s="57"/>
      <c r="AZ319" s="57"/>
      <c r="BA319" s="17"/>
      <c r="BB319" s="45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92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</row>
    <row r="320" spans="1:124" s="18" customFormat="1" ht="1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28"/>
      <c r="AC320" s="22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64"/>
      <c r="AQ320" s="59"/>
      <c r="AR320" s="59"/>
      <c r="AS320" s="59"/>
      <c r="AT320" s="59"/>
      <c r="AU320" s="59"/>
      <c r="AV320" s="59"/>
      <c r="AW320" s="59"/>
      <c r="AX320" s="59"/>
      <c r="AY320" s="57"/>
      <c r="AZ320" s="57"/>
      <c r="BA320" s="17"/>
      <c r="BB320" s="45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92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</row>
    <row r="321" spans="1:124" s="18" customFormat="1" ht="1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28"/>
      <c r="AC321" s="22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64"/>
      <c r="AQ321" s="59"/>
      <c r="AR321" s="59"/>
      <c r="AS321" s="59"/>
      <c r="AT321" s="59"/>
      <c r="AU321" s="59"/>
      <c r="AV321" s="59"/>
      <c r="AW321" s="59"/>
      <c r="AX321" s="59"/>
      <c r="AY321" s="57"/>
      <c r="AZ321" s="57"/>
      <c r="BA321" s="17"/>
      <c r="BB321" s="45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92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</row>
    <row r="322" spans="1:124" s="18" customFormat="1" ht="1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28"/>
      <c r="AC322" s="22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64"/>
      <c r="AQ322" s="59"/>
      <c r="AR322" s="59"/>
      <c r="AS322" s="59"/>
      <c r="AT322" s="59"/>
      <c r="AU322" s="59"/>
      <c r="AV322" s="59"/>
      <c r="AW322" s="59"/>
      <c r="AX322" s="59"/>
      <c r="AY322" s="57"/>
      <c r="AZ322" s="57"/>
      <c r="BA322" s="17"/>
      <c r="BB322" s="45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92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</row>
    <row r="323" spans="1:124" s="18" customFormat="1" ht="1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28"/>
      <c r="AC323" s="22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64"/>
      <c r="AQ323" s="59"/>
      <c r="AR323" s="59"/>
      <c r="AS323" s="59"/>
      <c r="AT323" s="59"/>
      <c r="AU323" s="59"/>
      <c r="AV323" s="59"/>
      <c r="AW323" s="59"/>
      <c r="AX323" s="59"/>
      <c r="AY323" s="57"/>
      <c r="AZ323" s="57"/>
      <c r="BA323" s="17"/>
      <c r="BB323" s="45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92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</row>
    <row r="324" spans="1:124" s="18" customFormat="1" ht="1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28"/>
      <c r="AC324" s="22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64"/>
      <c r="AQ324" s="59"/>
      <c r="AR324" s="59"/>
      <c r="AS324" s="59"/>
      <c r="AT324" s="59"/>
      <c r="AU324" s="59"/>
      <c r="AV324" s="59"/>
      <c r="AW324" s="59"/>
      <c r="AX324" s="59"/>
      <c r="AY324" s="57"/>
      <c r="AZ324" s="57"/>
      <c r="BA324" s="17"/>
      <c r="BB324" s="45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92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</row>
    <row r="325" spans="1:124" s="18" customFormat="1" ht="1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28"/>
      <c r="AC325" s="22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64"/>
      <c r="AQ325" s="59"/>
      <c r="AR325" s="59"/>
      <c r="AS325" s="59"/>
      <c r="AT325" s="59"/>
      <c r="AU325" s="59"/>
      <c r="AV325" s="59"/>
      <c r="AW325" s="59"/>
      <c r="AX325" s="59"/>
      <c r="AY325" s="57"/>
      <c r="AZ325" s="57"/>
      <c r="BA325" s="17"/>
      <c r="BB325" s="45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92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</row>
    <row r="326" spans="1:124" s="18" customFormat="1" ht="1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28"/>
      <c r="AC326" s="22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64"/>
      <c r="AQ326" s="59"/>
      <c r="AR326" s="59"/>
      <c r="AS326" s="59"/>
      <c r="AT326" s="59"/>
      <c r="AU326" s="59"/>
      <c r="AV326" s="59"/>
      <c r="AW326" s="59"/>
      <c r="AX326" s="59"/>
      <c r="AY326" s="57"/>
      <c r="AZ326" s="57"/>
      <c r="BA326" s="17"/>
      <c r="BB326" s="45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92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</row>
    <row r="327" spans="1:124" s="18" customFormat="1" ht="1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28"/>
      <c r="AC327" s="22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64"/>
      <c r="AQ327" s="59"/>
      <c r="AR327" s="59"/>
      <c r="AS327" s="59"/>
      <c r="AT327" s="59"/>
      <c r="AU327" s="59"/>
      <c r="AV327" s="59"/>
      <c r="AW327" s="59"/>
      <c r="AX327" s="59"/>
      <c r="AY327" s="57"/>
      <c r="AZ327" s="57"/>
      <c r="BA327" s="17"/>
      <c r="BB327" s="45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92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</row>
    <row r="328" spans="1:124" s="18" customFormat="1" ht="1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28"/>
      <c r="AC328" s="22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64"/>
      <c r="AQ328" s="59"/>
      <c r="AR328" s="59"/>
      <c r="AS328" s="59"/>
      <c r="AT328" s="59"/>
      <c r="AU328" s="59"/>
      <c r="AV328" s="59"/>
      <c r="AW328" s="59"/>
      <c r="AX328" s="59"/>
      <c r="AY328" s="57"/>
      <c r="AZ328" s="57"/>
      <c r="BA328" s="17"/>
      <c r="BB328" s="45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92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</row>
    <row r="329" spans="1:124" s="18" customFormat="1" ht="1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28"/>
      <c r="AC329" s="22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64"/>
      <c r="AQ329" s="59"/>
      <c r="AR329" s="59"/>
      <c r="AS329" s="59"/>
      <c r="AT329" s="59"/>
      <c r="AU329" s="59"/>
      <c r="AV329" s="59"/>
      <c r="AW329" s="59"/>
      <c r="AX329" s="59"/>
      <c r="AY329" s="57"/>
      <c r="AZ329" s="57"/>
      <c r="BA329" s="17"/>
      <c r="BB329" s="45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92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</row>
    <row r="330" spans="1:124" s="18" customFormat="1" ht="1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28"/>
      <c r="AC330" s="22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64"/>
      <c r="AQ330" s="59"/>
      <c r="AR330" s="59"/>
      <c r="AS330" s="59"/>
      <c r="AT330" s="59"/>
      <c r="AU330" s="59"/>
      <c r="AV330" s="59"/>
      <c r="AW330" s="59"/>
      <c r="AX330" s="59"/>
      <c r="AY330" s="57"/>
      <c r="AZ330" s="57"/>
      <c r="BA330" s="17"/>
      <c r="BB330" s="45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92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</row>
    <row r="331" spans="1:124" s="18" customFormat="1" ht="1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28"/>
      <c r="AC331" s="22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64"/>
      <c r="AQ331" s="59"/>
      <c r="AR331" s="59"/>
      <c r="AS331" s="59"/>
      <c r="AT331" s="59"/>
      <c r="AU331" s="59"/>
      <c r="AV331" s="59"/>
      <c r="AW331" s="59"/>
      <c r="AX331" s="59"/>
      <c r="AY331" s="57"/>
      <c r="AZ331" s="57"/>
      <c r="BA331" s="17"/>
      <c r="BB331" s="45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92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</row>
    <row r="332" spans="1:124" s="18" customFormat="1" ht="1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28"/>
      <c r="AC332" s="22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64"/>
      <c r="AQ332" s="59"/>
      <c r="AR332" s="59"/>
      <c r="AS332" s="59"/>
      <c r="AT332" s="59"/>
      <c r="AU332" s="59"/>
      <c r="AV332" s="59"/>
      <c r="AW332" s="59"/>
      <c r="AX332" s="59"/>
      <c r="AY332" s="57"/>
      <c r="AZ332" s="57"/>
      <c r="BA332" s="17"/>
      <c r="BB332" s="45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92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</row>
    <row r="333" spans="1:124" s="18" customFormat="1" ht="1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28"/>
      <c r="AC333" s="22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64"/>
      <c r="AQ333" s="59"/>
      <c r="AR333" s="59"/>
      <c r="AS333" s="59"/>
      <c r="AT333" s="59"/>
      <c r="AU333" s="59"/>
      <c r="AV333" s="59"/>
      <c r="AW333" s="59"/>
      <c r="AX333" s="59"/>
      <c r="AY333" s="57"/>
      <c r="AZ333" s="57"/>
      <c r="BA333" s="17"/>
      <c r="BB333" s="45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92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</row>
    <row r="334" spans="1:124" s="18" customFormat="1" ht="1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28"/>
      <c r="AC334" s="22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64"/>
      <c r="AQ334" s="59"/>
      <c r="AR334" s="59"/>
      <c r="AS334" s="59"/>
      <c r="AT334" s="59"/>
      <c r="AU334" s="59"/>
      <c r="AV334" s="59"/>
      <c r="AW334" s="59"/>
      <c r="AX334" s="59"/>
      <c r="AY334" s="57"/>
      <c r="AZ334" s="57"/>
      <c r="BA334" s="17"/>
      <c r="BB334" s="45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92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</row>
    <row r="335" spans="1:124" s="18" customFormat="1" ht="1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28"/>
      <c r="AC335" s="22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64"/>
      <c r="AQ335" s="59"/>
      <c r="AR335" s="59"/>
      <c r="AS335" s="59"/>
      <c r="AT335" s="59"/>
      <c r="AU335" s="59"/>
      <c r="AV335" s="59"/>
      <c r="AW335" s="59"/>
      <c r="AX335" s="59"/>
      <c r="AY335" s="57"/>
      <c r="AZ335" s="57"/>
      <c r="BA335" s="17"/>
      <c r="BB335" s="45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92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</row>
    <row r="336" spans="1:124" s="18" customFormat="1" ht="1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28"/>
      <c r="AC336" s="22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64"/>
      <c r="AQ336" s="59"/>
      <c r="AR336" s="59"/>
      <c r="AS336" s="59"/>
      <c r="AT336" s="59"/>
      <c r="AU336" s="59"/>
      <c r="AV336" s="59"/>
      <c r="AW336" s="59"/>
      <c r="AX336" s="59"/>
      <c r="AY336" s="57"/>
      <c r="AZ336" s="57"/>
      <c r="BA336" s="17"/>
      <c r="BB336" s="45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92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</row>
    <row r="337" spans="1:124" s="18" customFormat="1" ht="1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28"/>
      <c r="AC337" s="22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64"/>
      <c r="AQ337" s="59"/>
      <c r="AR337" s="59"/>
      <c r="AS337" s="59"/>
      <c r="AT337" s="59"/>
      <c r="AU337" s="59"/>
      <c r="AV337" s="59"/>
      <c r="AW337" s="59"/>
      <c r="AX337" s="59"/>
      <c r="AY337" s="57"/>
      <c r="AZ337" s="57"/>
      <c r="BA337" s="17"/>
      <c r="BB337" s="45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92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</row>
    <row r="338" spans="1:124" s="18" customFormat="1" ht="1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28"/>
      <c r="AC338" s="22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64"/>
      <c r="AQ338" s="59"/>
      <c r="AR338" s="59"/>
      <c r="AS338" s="59"/>
      <c r="AT338" s="59"/>
      <c r="AU338" s="59"/>
      <c r="AV338" s="59"/>
      <c r="AW338" s="59"/>
      <c r="AX338" s="59"/>
      <c r="AY338" s="57"/>
      <c r="AZ338" s="57"/>
      <c r="BA338" s="17"/>
      <c r="BB338" s="45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92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</row>
    <row r="339" spans="1:124" s="18" customFormat="1" ht="1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28"/>
      <c r="AC339" s="22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64"/>
      <c r="AQ339" s="59"/>
      <c r="AR339" s="59"/>
      <c r="AS339" s="59"/>
      <c r="AT339" s="59"/>
      <c r="AU339" s="59"/>
      <c r="AV339" s="59"/>
      <c r="AW339" s="59"/>
      <c r="AX339" s="59"/>
      <c r="AY339" s="57"/>
      <c r="AZ339" s="57"/>
      <c r="BA339" s="17"/>
      <c r="BB339" s="45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92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</row>
    <row r="340" spans="1:124" s="18" customFormat="1" ht="1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28"/>
      <c r="AC340" s="22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64"/>
      <c r="AQ340" s="59"/>
      <c r="AR340" s="59"/>
      <c r="AS340" s="59"/>
      <c r="AT340" s="59"/>
      <c r="AU340" s="59"/>
      <c r="AV340" s="59"/>
      <c r="AW340" s="59"/>
      <c r="AX340" s="59"/>
      <c r="AY340" s="57"/>
      <c r="AZ340" s="57"/>
      <c r="BA340" s="17"/>
      <c r="BB340" s="45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92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</row>
    <row r="341" spans="1:124" s="18" customFormat="1" ht="1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28"/>
      <c r="AC341" s="22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64"/>
      <c r="AQ341" s="59"/>
      <c r="AR341" s="59"/>
      <c r="AS341" s="59"/>
      <c r="AT341" s="59"/>
      <c r="AU341" s="59"/>
      <c r="AV341" s="59"/>
      <c r="AW341" s="59"/>
      <c r="AX341" s="59"/>
      <c r="AY341" s="57"/>
      <c r="AZ341" s="57"/>
      <c r="BA341" s="17"/>
      <c r="BB341" s="45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92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</row>
    <row r="342" spans="1:124" s="18" customFormat="1" ht="1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28"/>
      <c r="AC342" s="22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64"/>
      <c r="AQ342" s="59"/>
      <c r="AR342" s="59"/>
      <c r="AS342" s="59"/>
      <c r="AT342" s="59"/>
      <c r="AU342" s="59"/>
      <c r="AV342" s="59"/>
      <c r="AW342" s="59"/>
      <c r="AX342" s="59"/>
      <c r="AY342" s="57"/>
      <c r="AZ342" s="57"/>
      <c r="BA342" s="17"/>
      <c r="BB342" s="45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92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</row>
    <row r="343" spans="1:124" s="18" customFormat="1" ht="1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28"/>
      <c r="AC343" s="22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64"/>
      <c r="AQ343" s="59"/>
      <c r="AR343" s="59"/>
      <c r="AS343" s="59"/>
      <c r="AT343" s="59"/>
      <c r="AU343" s="59"/>
      <c r="AV343" s="59"/>
      <c r="AW343" s="59"/>
      <c r="AX343" s="59"/>
      <c r="AY343" s="57"/>
      <c r="AZ343" s="57"/>
      <c r="BA343" s="17"/>
      <c r="BB343" s="45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92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</row>
    <row r="344" spans="1:124" s="18" customFormat="1" ht="1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28"/>
      <c r="AC344" s="22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64"/>
      <c r="AQ344" s="59"/>
      <c r="AR344" s="59"/>
      <c r="AS344" s="59"/>
      <c r="AT344" s="59"/>
      <c r="AU344" s="59"/>
      <c r="AV344" s="59"/>
      <c r="AW344" s="59"/>
      <c r="AX344" s="59"/>
      <c r="AY344" s="57"/>
      <c r="AZ344" s="57"/>
      <c r="BA344" s="17"/>
      <c r="BB344" s="45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92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</row>
    <row r="345" spans="1:124" s="18" customFormat="1" ht="1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28"/>
      <c r="AC345" s="2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64"/>
      <c r="AQ345" s="59"/>
      <c r="AR345" s="59"/>
      <c r="AS345" s="59"/>
      <c r="AT345" s="59"/>
      <c r="AU345" s="59"/>
      <c r="AV345" s="59"/>
      <c r="AW345" s="59"/>
      <c r="AX345" s="59"/>
      <c r="AY345" s="57"/>
      <c r="AZ345" s="57"/>
      <c r="BA345" s="17"/>
      <c r="BB345" s="45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92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</row>
    <row r="346" spans="1:124" s="18" customFormat="1" ht="1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28"/>
      <c r="AC346" s="22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64"/>
      <c r="AQ346" s="59"/>
      <c r="AR346" s="59"/>
      <c r="AS346" s="59"/>
      <c r="AT346" s="59"/>
      <c r="AU346" s="59"/>
      <c r="AV346" s="59"/>
      <c r="AW346" s="59"/>
      <c r="AX346" s="59"/>
      <c r="AY346" s="57"/>
      <c r="AZ346" s="57"/>
      <c r="BA346" s="17"/>
      <c r="BB346" s="45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92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</row>
    <row r="347" spans="1:124" s="18" customFormat="1" ht="1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28"/>
      <c r="AC347" s="22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64"/>
      <c r="AQ347" s="59"/>
      <c r="AR347" s="59"/>
      <c r="AS347" s="59"/>
      <c r="AT347" s="59"/>
      <c r="AU347" s="59"/>
      <c r="AV347" s="59"/>
      <c r="AW347" s="59"/>
      <c r="AX347" s="59"/>
      <c r="AY347" s="57"/>
      <c r="AZ347" s="57"/>
      <c r="BA347" s="17"/>
      <c r="BB347" s="45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92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</row>
    <row r="348" spans="1:124" s="18" customFormat="1" ht="1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28"/>
      <c r="AC348" s="22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64"/>
      <c r="AQ348" s="59"/>
      <c r="AR348" s="59"/>
      <c r="AS348" s="59"/>
      <c r="AT348" s="59"/>
      <c r="AU348" s="59"/>
      <c r="AV348" s="59"/>
      <c r="AW348" s="59"/>
      <c r="AX348" s="59"/>
      <c r="AY348" s="57"/>
      <c r="AZ348" s="57"/>
      <c r="BA348" s="17"/>
      <c r="BB348" s="45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92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</row>
    <row r="349" spans="1:124" s="18" customFormat="1" ht="1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28"/>
      <c r="AC349" s="22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64"/>
      <c r="AQ349" s="59"/>
      <c r="AR349" s="59"/>
      <c r="AS349" s="59"/>
      <c r="AT349" s="59"/>
      <c r="AU349" s="59"/>
      <c r="AV349" s="59"/>
      <c r="AW349" s="59"/>
      <c r="AX349" s="59"/>
      <c r="AY349" s="57"/>
      <c r="AZ349" s="57"/>
      <c r="BA349" s="17"/>
      <c r="BB349" s="45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92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</row>
    <row r="350" spans="1:124" s="18" customFormat="1" ht="1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28"/>
      <c r="AC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64"/>
      <c r="AQ350" s="59"/>
      <c r="AR350" s="59"/>
      <c r="AS350" s="59"/>
      <c r="AT350" s="59"/>
      <c r="AU350" s="59"/>
      <c r="AV350" s="59"/>
      <c r="AW350" s="59"/>
      <c r="AX350" s="59"/>
      <c r="AY350" s="57"/>
      <c r="AZ350" s="57"/>
      <c r="BA350" s="17"/>
      <c r="BB350" s="45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92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</row>
    <row r="351" spans="1:124" s="18" customFormat="1" ht="1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28"/>
      <c r="AC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64"/>
      <c r="AQ351" s="59"/>
      <c r="AR351" s="59"/>
      <c r="AS351" s="59"/>
      <c r="AT351" s="59"/>
      <c r="AU351" s="59"/>
      <c r="AV351" s="59"/>
      <c r="AW351" s="59"/>
      <c r="AX351" s="59"/>
      <c r="AY351" s="57"/>
      <c r="AZ351" s="57"/>
      <c r="BA351" s="17"/>
      <c r="BB351" s="45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92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</row>
    <row r="352" spans="1:124" s="18" customFormat="1" ht="1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28"/>
      <c r="AC352" s="22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64"/>
      <c r="AQ352" s="59"/>
      <c r="AR352" s="59"/>
      <c r="AS352" s="59"/>
      <c r="AT352" s="59"/>
      <c r="AU352" s="59"/>
      <c r="AV352" s="59"/>
      <c r="AW352" s="59"/>
      <c r="AX352" s="59"/>
      <c r="AY352" s="57"/>
      <c r="AZ352" s="57"/>
      <c r="BA352" s="17"/>
      <c r="BB352" s="45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92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</row>
    <row r="353" spans="1:124" s="18" customFormat="1" ht="1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28"/>
      <c r="AC353" s="22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64"/>
      <c r="AQ353" s="59"/>
      <c r="AR353" s="59"/>
      <c r="AS353" s="59"/>
      <c r="AT353" s="59"/>
      <c r="AU353" s="59"/>
      <c r="AV353" s="59"/>
      <c r="AW353" s="59"/>
      <c r="AX353" s="59"/>
      <c r="AY353" s="57"/>
      <c r="AZ353" s="57"/>
      <c r="BA353" s="17"/>
      <c r="BB353" s="45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92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</row>
    <row r="354" spans="1:124" s="18" customFormat="1" ht="1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28"/>
      <c r="AC354" s="22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64"/>
      <c r="AQ354" s="59"/>
      <c r="AR354" s="59"/>
      <c r="AS354" s="59"/>
      <c r="AT354" s="59"/>
      <c r="AU354" s="59"/>
      <c r="AV354" s="59"/>
      <c r="AW354" s="59"/>
      <c r="AX354" s="59"/>
      <c r="AY354" s="57"/>
      <c r="AZ354" s="57"/>
      <c r="BA354" s="17"/>
      <c r="BB354" s="45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92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</row>
    <row r="355" spans="1:124" s="18" customFormat="1" ht="1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28"/>
      <c r="AC355" s="22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64"/>
      <c r="AQ355" s="59"/>
      <c r="AR355" s="59"/>
      <c r="AS355" s="59"/>
      <c r="AT355" s="59"/>
      <c r="AU355" s="59"/>
      <c r="AV355" s="59"/>
      <c r="AW355" s="59"/>
      <c r="AX355" s="59"/>
      <c r="AY355" s="57"/>
      <c r="AZ355" s="57"/>
      <c r="BA355" s="17"/>
      <c r="BB355" s="45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92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</row>
    <row r="356" spans="1:124" s="18" customFormat="1" ht="1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28"/>
      <c r="AC356" s="22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64"/>
      <c r="AQ356" s="59"/>
      <c r="AR356" s="59"/>
      <c r="AS356" s="59"/>
      <c r="AT356" s="59"/>
      <c r="AU356" s="59"/>
      <c r="AV356" s="59"/>
      <c r="AW356" s="59"/>
      <c r="AX356" s="59"/>
      <c r="AY356" s="57"/>
      <c r="AZ356" s="57"/>
      <c r="BA356" s="17"/>
      <c r="BB356" s="45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92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</row>
    <row r="357" spans="1:124" s="18" customFormat="1" ht="1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28"/>
      <c r="AC357" s="22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64"/>
      <c r="AQ357" s="59"/>
      <c r="AR357" s="59"/>
      <c r="AS357" s="59"/>
      <c r="AT357" s="59"/>
      <c r="AU357" s="59"/>
      <c r="AV357" s="59"/>
      <c r="AW357" s="59"/>
      <c r="AX357" s="59"/>
      <c r="AY357" s="57"/>
      <c r="AZ357" s="57"/>
      <c r="BA357" s="17"/>
      <c r="BB357" s="45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92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</row>
    <row r="358" spans="1:124" s="18" customFormat="1" ht="1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28"/>
      <c r="AC358" s="22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64"/>
      <c r="AQ358" s="59"/>
      <c r="AR358" s="59"/>
      <c r="AS358" s="59"/>
      <c r="AT358" s="59"/>
      <c r="AU358" s="59"/>
      <c r="AV358" s="59"/>
      <c r="AW358" s="59"/>
      <c r="AX358" s="59"/>
      <c r="AY358" s="57"/>
      <c r="AZ358" s="57"/>
      <c r="BA358" s="17"/>
      <c r="BB358" s="45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92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</row>
    <row r="359" spans="1:124" s="18" customFormat="1" ht="1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28"/>
      <c r="AC359" s="22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64"/>
      <c r="AQ359" s="59"/>
      <c r="AR359" s="59"/>
      <c r="AS359" s="59"/>
      <c r="AT359" s="59"/>
      <c r="AU359" s="59"/>
      <c r="AV359" s="59"/>
      <c r="AW359" s="59"/>
      <c r="AX359" s="59"/>
      <c r="AY359" s="57"/>
      <c r="AZ359" s="57"/>
      <c r="BA359" s="17"/>
      <c r="BB359" s="45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92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</row>
    <row r="360" spans="1:124" s="18" customFormat="1" ht="1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28"/>
      <c r="AC360" s="22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64"/>
      <c r="AQ360" s="59"/>
      <c r="AR360" s="59"/>
      <c r="AS360" s="59"/>
      <c r="AT360" s="59"/>
      <c r="AU360" s="59"/>
      <c r="AV360" s="59"/>
      <c r="AW360" s="59"/>
      <c r="AX360" s="59"/>
      <c r="AY360" s="57"/>
      <c r="AZ360" s="57"/>
      <c r="BA360" s="17"/>
      <c r="BB360" s="45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92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</row>
    <row r="361" spans="1:124" s="18" customFormat="1" ht="1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28"/>
      <c r="AC361" s="22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64"/>
      <c r="AQ361" s="59"/>
      <c r="AR361" s="59"/>
      <c r="AS361" s="59"/>
      <c r="AT361" s="59"/>
      <c r="AU361" s="59"/>
      <c r="AV361" s="59"/>
      <c r="AW361" s="59"/>
      <c r="AX361" s="59"/>
      <c r="AY361" s="57"/>
      <c r="AZ361" s="57"/>
      <c r="BA361" s="17"/>
      <c r="BB361" s="45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92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</row>
    <row r="362" spans="1:124" s="18" customFormat="1" ht="1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28"/>
      <c r="AC362" s="22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64"/>
      <c r="AQ362" s="59"/>
      <c r="AR362" s="59"/>
      <c r="AS362" s="59"/>
      <c r="AT362" s="59"/>
      <c r="AU362" s="59"/>
      <c r="AV362" s="59"/>
      <c r="AW362" s="59"/>
      <c r="AX362" s="59"/>
      <c r="AY362" s="57"/>
      <c r="AZ362" s="57"/>
      <c r="BA362" s="17"/>
      <c r="BB362" s="45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92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</row>
    <row r="363" spans="1:124" s="18" customFormat="1" ht="1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28"/>
      <c r="AC363" s="22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64"/>
      <c r="AQ363" s="59"/>
      <c r="AR363" s="59"/>
      <c r="AS363" s="59"/>
      <c r="AT363" s="59"/>
      <c r="AU363" s="59"/>
      <c r="AV363" s="59"/>
      <c r="AW363" s="59"/>
      <c r="AX363" s="59"/>
      <c r="AY363" s="57"/>
      <c r="AZ363" s="57"/>
      <c r="BA363" s="17"/>
      <c r="BB363" s="45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92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</row>
    <row r="364" spans="1:124" s="18" customFormat="1" ht="1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28"/>
      <c r="AC364" s="22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64"/>
      <c r="AQ364" s="59"/>
      <c r="AR364" s="59"/>
      <c r="AS364" s="59"/>
      <c r="AT364" s="59"/>
      <c r="AU364" s="59"/>
      <c r="AV364" s="59"/>
      <c r="AW364" s="59"/>
      <c r="AX364" s="59"/>
      <c r="AY364" s="57"/>
      <c r="AZ364" s="57"/>
      <c r="BA364" s="17"/>
      <c r="BB364" s="45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92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</row>
    <row r="365" spans="1:124" s="18" customFormat="1" ht="1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28"/>
      <c r="AC365" s="2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64"/>
      <c r="AQ365" s="59"/>
      <c r="AR365" s="59"/>
      <c r="AS365" s="59"/>
      <c r="AT365" s="59"/>
      <c r="AU365" s="59"/>
      <c r="AV365" s="59"/>
      <c r="AW365" s="59"/>
      <c r="AX365" s="59"/>
      <c r="AY365" s="57"/>
      <c r="AZ365" s="57"/>
      <c r="BA365" s="17"/>
      <c r="BB365" s="45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92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</row>
    <row r="366" spans="1:124" s="18" customFormat="1" ht="1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28"/>
      <c r="AC366" s="22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64"/>
      <c r="AQ366" s="59"/>
      <c r="AR366" s="59"/>
      <c r="AS366" s="59"/>
      <c r="AT366" s="59"/>
      <c r="AU366" s="59"/>
      <c r="AV366" s="59"/>
      <c r="AW366" s="59"/>
      <c r="AX366" s="59"/>
      <c r="AY366" s="57"/>
      <c r="AZ366" s="57"/>
      <c r="BA366" s="17"/>
      <c r="BB366" s="45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92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</row>
    <row r="367" spans="1:124" s="18" customFormat="1" ht="1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28"/>
      <c r="AC367" s="22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64"/>
      <c r="AQ367" s="59"/>
      <c r="AR367" s="59"/>
      <c r="AS367" s="59"/>
      <c r="AT367" s="59"/>
      <c r="AU367" s="59"/>
      <c r="AV367" s="59"/>
      <c r="AW367" s="59"/>
      <c r="AX367" s="59"/>
      <c r="AY367" s="57"/>
      <c r="AZ367" s="57"/>
      <c r="BA367" s="17"/>
      <c r="BB367" s="45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92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</row>
    <row r="368" spans="1:124" s="18" customFormat="1" ht="1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28"/>
      <c r="AC368" s="22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64"/>
      <c r="AQ368" s="59"/>
      <c r="AR368" s="59"/>
      <c r="AS368" s="59"/>
      <c r="AT368" s="59"/>
      <c r="AU368" s="59"/>
      <c r="AV368" s="59"/>
      <c r="AW368" s="59"/>
      <c r="AX368" s="59"/>
      <c r="AY368" s="57"/>
      <c r="AZ368" s="57"/>
      <c r="BA368" s="17"/>
      <c r="BB368" s="45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92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</row>
    <row r="369" spans="1:124" s="18" customFormat="1" ht="1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28"/>
      <c r="AC369" s="22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64"/>
      <c r="AQ369" s="59"/>
      <c r="AR369" s="59"/>
      <c r="AS369" s="59"/>
      <c r="AT369" s="59"/>
      <c r="AU369" s="59"/>
      <c r="AV369" s="59"/>
      <c r="AW369" s="59"/>
      <c r="AX369" s="59"/>
      <c r="AY369" s="57"/>
      <c r="AZ369" s="57"/>
      <c r="BA369" s="17"/>
      <c r="BB369" s="45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92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</row>
    <row r="370" spans="1:124" s="18" customFormat="1" ht="1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28"/>
      <c r="AC370" s="22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64"/>
      <c r="AQ370" s="59"/>
      <c r="AR370" s="59"/>
      <c r="AS370" s="59"/>
      <c r="AT370" s="59"/>
      <c r="AU370" s="59"/>
      <c r="AV370" s="59"/>
      <c r="AW370" s="59"/>
      <c r="AX370" s="59"/>
      <c r="AY370" s="57"/>
      <c r="AZ370" s="57"/>
      <c r="BA370" s="17"/>
      <c r="BB370" s="45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92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</row>
    <row r="371" spans="1:124" s="18" customFormat="1" ht="1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28"/>
      <c r="AC371" s="22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64"/>
      <c r="AQ371" s="59"/>
      <c r="AR371" s="59"/>
      <c r="AS371" s="59"/>
      <c r="AT371" s="59"/>
      <c r="AU371" s="59"/>
      <c r="AV371" s="59"/>
      <c r="AW371" s="59"/>
      <c r="AX371" s="59"/>
      <c r="AY371" s="57"/>
      <c r="AZ371" s="57"/>
      <c r="BA371" s="17"/>
      <c r="BB371" s="45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92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</row>
    <row r="372" spans="1:124" s="18" customFormat="1" ht="1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28"/>
      <c r="AC372" s="22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64"/>
      <c r="AQ372" s="59"/>
      <c r="AR372" s="59"/>
      <c r="AS372" s="59"/>
      <c r="AT372" s="59"/>
      <c r="AU372" s="59"/>
      <c r="AV372" s="59"/>
      <c r="AW372" s="59"/>
      <c r="AX372" s="59"/>
      <c r="AY372" s="57"/>
      <c r="AZ372" s="57"/>
      <c r="BA372" s="17"/>
      <c r="BB372" s="45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92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</row>
    <row r="373" spans="1:124" s="18" customFormat="1" ht="1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28"/>
      <c r="AC373" s="22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64"/>
      <c r="AQ373" s="59"/>
      <c r="AR373" s="59"/>
      <c r="AS373" s="59"/>
      <c r="AT373" s="59"/>
      <c r="AU373" s="59"/>
      <c r="AV373" s="59"/>
      <c r="AW373" s="59"/>
      <c r="AX373" s="59"/>
      <c r="AY373" s="57"/>
      <c r="AZ373" s="57"/>
      <c r="BA373" s="17"/>
      <c r="BB373" s="45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92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</row>
    <row r="374" spans="1:124" s="18" customFormat="1" ht="1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28"/>
      <c r="AC374" s="22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64"/>
      <c r="AQ374" s="59"/>
      <c r="AR374" s="59"/>
      <c r="AS374" s="59"/>
      <c r="AT374" s="59"/>
      <c r="AU374" s="59"/>
      <c r="AV374" s="59"/>
      <c r="AW374" s="59"/>
      <c r="AX374" s="59"/>
      <c r="AY374" s="57"/>
      <c r="AZ374" s="57"/>
      <c r="BA374" s="17"/>
      <c r="BB374" s="45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92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</row>
    <row r="375" spans="1:124" s="18" customFormat="1" ht="1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28"/>
      <c r="AC375" s="22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64"/>
      <c r="AQ375" s="59"/>
      <c r="AR375" s="59"/>
      <c r="AS375" s="59"/>
      <c r="AT375" s="59"/>
      <c r="AU375" s="59"/>
      <c r="AV375" s="59"/>
      <c r="AW375" s="59"/>
      <c r="AX375" s="59"/>
      <c r="AY375" s="57"/>
      <c r="AZ375" s="57"/>
      <c r="BA375" s="17"/>
      <c r="BB375" s="45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92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</row>
    <row r="376" spans="1:124" s="18" customFormat="1" ht="1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28"/>
      <c r="AC376" s="22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64"/>
      <c r="AQ376" s="59"/>
      <c r="AR376" s="59"/>
      <c r="AS376" s="59"/>
      <c r="AT376" s="59"/>
      <c r="AU376" s="59"/>
      <c r="AV376" s="59"/>
      <c r="AW376" s="59"/>
      <c r="AX376" s="59"/>
      <c r="AY376" s="57"/>
      <c r="AZ376" s="57"/>
      <c r="BA376" s="17"/>
      <c r="BB376" s="45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92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</row>
    <row r="377" spans="1:124" s="18" customFormat="1" ht="1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28"/>
      <c r="AC377" s="22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64"/>
      <c r="AQ377" s="59"/>
      <c r="AR377" s="59"/>
      <c r="AS377" s="59"/>
      <c r="AT377" s="59"/>
      <c r="AU377" s="59"/>
      <c r="AV377" s="59"/>
      <c r="AW377" s="59"/>
      <c r="AX377" s="59"/>
      <c r="AY377" s="57"/>
      <c r="AZ377" s="57"/>
      <c r="BA377" s="17"/>
      <c r="BB377" s="45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92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</row>
    <row r="378" spans="1:124" s="18" customFormat="1" ht="1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28"/>
      <c r="AC378" s="22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64"/>
      <c r="AQ378" s="59"/>
      <c r="AR378" s="59"/>
      <c r="AS378" s="59"/>
      <c r="AT378" s="59"/>
      <c r="AU378" s="59"/>
      <c r="AV378" s="59"/>
      <c r="AW378" s="59"/>
      <c r="AX378" s="59"/>
      <c r="AY378" s="57"/>
      <c r="AZ378" s="57"/>
      <c r="BA378" s="17"/>
      <c r="BB378" s="45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92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</row>
    <row r="379" spans="1:124" s="18" customFormat="1" ht="1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28"/>
      <c r="AC379" s="22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64"/>
      <c r="AQ379" s="59"/>
      <c r="AR379" s="59"/>
      <c r="AS379" s="59"/>
      <c r="AT379" s="59"/>
      <c r="AU379" s="59"/>
      <c r="AV379" s="59"/>
      <c r="AW379" s="59"/>
      <c r="AX379" s="59"/>
      <c r="AY379" s="57"/>
      <c r="AZ379" s="57"/>
      <c r="BA379" s="17"/>
      <c r="BB379" s="45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92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</row>
    <row r="380" spans="1:124" s="18" customFormat="1" ht="1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28"/>
      <c r="AC380" s="22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64"/>
      <c r="AQ380" s="59"/>
      <c r="AR380" s="59"/>
      <c r="AS380" s="59"/>
      <c r="AT380" s="59"/>
      <c r="AU380" s="59"/>
      <c r="AV380" s="59"/>
      <c r="AW380" s="59"/>
      <c r="AX380" s="59"/>
      <c r="AY380" s="57"/>
      <c r="AZ380" s="57"/>
      <c r="BA380" s="17"/>
      <c r="BB380" s="45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92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</row>
    <row r="381" spans="1:124" s="18" customFormat="1" ht="1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28"/>
      <c r="AC381" s="22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64"/>
      <c r="AQ381" s="59"/>
      <c r="AR381" s="59"/>
      <c r="AS381" s="59"/>
      <c r="AT381" s="59"/>
      <c r="AU381" s="59"/>
      <c r="AV381" s="59"/>
      <c r="AW381" s="59"/>
      <c r="AX381" s="59"/>
      <c r="AY381" s="57"/>
      <c r="AZ381" s="57"/>
      <c r="BA381" s="17"/>
      <c r="BB381" s="45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92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</row>
    <row r="382" spans="1:124" s="18" customFormat="1" ht="1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28"/>
      <c r="AC382" s="22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64"/>
      <c r="AQ382" s="59"/>
      <c r="AR382" s="59"/>
      <c r="AS382" s="59"/>
      <c r="AT382" s="59"/>
      <c r="AU382" s="59"/>
      <c r="AV382" s="59"/>
      <c r="AW382" s="59"/>
      <c r="AX382" s="59"/>
      <c r="AY382" s="57"/>
      <c r="AZ382" s="57"/>
      <c r="BA382" s="17"/>
      <c r="BB382" s="45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92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</row>
    <row r="383" spans="1:124" s="18" customFormat="1" ht="1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28"/>
      <c r="AC383" s="22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64"/>
      <c r="AQ383" s="59"/>
      <c r="AR383" s="59"/>
      <c r="AS383" s="59"/>
      <c r="AT383" s="59"/>
      <c r="AU383" s="59"/>
      <c r="AV383" s="59"/>
      <c r="AW383" s="59"/>
      <c r="AX383" s="59"/>
      <c r="AY383" s="57"/>
      <c r="AZ383" s="57"/>
      <c r="BA383" s="17"/>
      <c r="BB383" s="45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92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</row>
    <row r="384" spans="1:124" s="18" customFormat="1" ht="1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28"/>
      <c r="AC384" s="22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64"/>
      <c r="AQ384" s="59"/>
      <c r="AR384" s="59"/>
      <c r="AS384" s="59"/>
      <c r="AT384" s="59"/>
      <c r="AU384" s="59"/>
      <c r="AV384" s="59"/>
      <c r="AW384" s="59"/>
      <c r="AX384" s="59"/>
      <c r="AY384" s="57"/>
      <c r="AZ384" s="57"/>
      <c r="BA384" s="17"/>
      <c r="BB384" s="45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92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</row>
    <row r="385" spans="1:124" s="18" customFormat="1" ht="1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28"/>
      <c r="AC385" s="22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64"/>
      <c r="AQ385" s="59"/>
      <c r="AR385" s="59"/>
      <c r="AS385" s="59"/>
      <c r="AT385" s="59"/>
      <c r="AU385" s="59"/>
      <c r="AV385" s="59"/>
      <c r="AW385" s="59"/>
      <c r="AX385" s="59"/>
      <c r="AY385" s="57"/>
      <c r="AZ385" s="57"/>
      <c r="BA385" s="17"/>
      <c r="BB385" s="45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92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</row>
    <row r="386" spans="1:124" s="18" customFormat="1" ht="1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28"/>
      <c r="AC386" s="22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64"/>
      <c r="AQ386" s="59"/>
      <c r="AR386" s="59"/>
      <c r="AS386" s="59"/>
      <c r="AT386" s="59"/>
      <c r="AU386" s="59"/>
      <c r="AV386" s="59"/>
      <c r="AW386" s="59"/>
      <c r="AX386" s="59"/>
      <c r="AY386" s="57"/>
      <c r="AZ386" s="57"/>
      <c r="BA386" s="17"/>
      <c r="BB386" s="45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92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</row>
    <row r="387" spans="1:124" s="18" customFormat="1" ht="1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28"/>
      <c r="AC387" s="22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64"/>
      <c r="AQ387" s="59"/>
      <c r="AR387" s="59"/>
      <c r="AS387" s="59"/>
      <c r="AT387" s="59"/>
      <c r="AU387" s="59"/>
      <c r="AV387" s="59"/>
      <c r="AW387" s="59"/>
      <c r="AX387" s="59"/>
      <c r="AY387" s="57"/>
      <c r="AZ387" s="57"/>
      <c r="BA387" s="17"/>
      <c r="BB387" s="45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92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</row>
    <row r="388" spans="1:124" s="18" customFormat="1" ht="1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28"/>
      <c r="AC388" s="22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64"/>
      <c r="AQ388" s="59"/>
      <c r="AR388" s="59"/>
      <c r="AS388" s="59"/>
      <c r="AT388" s="59"/>
      <c r="AU388" s="59"/>
      <c r="AV388" s="59"/>
      <c r="AW388" s="59"/>
      <c r="AX388" s="59"/>
      <c r="AY388" s="57"/>
      <c r="AZ388" s="57"/>
      <c r="BA388" s="17"/>
      <c r="BB388" s="45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92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</row>
    <row r="389" spans="1:124" s="18" customFormat="1" ht="1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28"/>
      <c r="AC389" s="22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64"/>
      <c r="AQ389" s="59"/>
      <c r="AR389" s="59"/>
      <c r="AS389" s="59"/>
      <c r="AT389" s="59"/>
      <c r="AU389" s="59"/>
      <c r="AV389" s="59"/>
      <c r="AW389" s="59"/>
      <c r="AX389" s="59"/>
      <c r="AY389" s="57"/>
      <c r="AZ389" s="57"/>
      <c r="BA389" s="17"/>
      <c r="BB389" s="45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92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</row>
    <row r="390" spans="1:124" s="18" customFormat="1" ht="1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28"/>
      <c r="AC390" s="22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64"/>
      <c r="AQ390" s="59"/>
      <c r="AR390" s="59"/>
      <c r="AS390" s="59"/>
      <c r="AT390" s="59"/>
      <c r="AU390" s="59"/>
      <c r="AV390" s="59"/>
      <c r="AW390" s="59"/>
      <c r="AX390" s="59"/>
      <c r="AY390" s="57"/>
      <c r="AZ390" s="57"/>
      <c r="BA390" s="17"/>
      <c r="BB390" s="45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92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</row>
    <row r="391" spans="1:124" s="18" customFormat="1" ht="1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28"/>
      <c r="AC391" s="22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64"/>
      <c r="AQ391" s="59"/>
      <c r="AR391" s="59"/>
      <c r="AS391" s="59"/>
      <c r="AT391" s="59"/>
      <c r="AU391" s="59"/>
      <c r="AV391" s="59"/>
      <c r="AW391" s="59"/>
      <c r="AX391" s="59"/>
      <c r="AY391" s="57"/>
      <c r="AZ391" s="57"/>
      <c r="BA391" s="17"/>
      <c r="BB391" s="45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92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</row>
    <row r="392" spans="1:124" s="18" customFormat="1" ht="1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28"/>
      <c r="AC392" s="22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64"/>
      <c r="AQ392" s="59"/>
      <c r="AR392" s="59"/>
      <c r="AS392" s="59"/>
      <c r="AT392" s="59"/>
      <c r="AU392" s="59"/>
      <c r="AV392" s="59"/>
      <c r="AW392" s="59"/>
      <c r="AX392" s="59"/>
      <c r="AY392" s="57"/>
      <c r="AZ392" s="57"/>
      <c r="BA392" s="17"/>
      <c r="BB392" s="45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92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</row>
    <row r="393" spans="1:124" s="18" customFormat="1" ht="1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28"/>
      <c r="AC393" s="22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64"/>
      <c r="AQ393" s="59"/>
      <c r="AR393" s="59"/>
      <c r="AS393" s="59"/>
      <c r="AT393" s="59"/>
      <c r="AU393" s="59"/>
      <c r="AV393" s="59"/>
      <c r="AW393" s="59"/>
      <c r="AX393" s="59"/>
      <c r="AY393" s="57"/>
      <c r="AZ393" s="57"/>
      <c r="BA393" s="17"/>
      <c r="BB393" s="45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92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</row>
    <row r="394" spans="1:124" s="18" customFormat="1" ht="1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28"/>
      <c r="AC394" s="22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64"/>
      <c r="AQ394" s="59"/>
      <c r="AR394" s="59"/>
      <c r="AS394" s="59"/>
      <c r="AT394" s="59"/>
      <c r="AU394" s="59"/>
      <c r="AV394" s="59"/>
      <c r="AW394" s="59"/>
      <c r="AX394" s="59"/>
      <c r="AY394" s="57"/>
      <c r="AZ394" s="57"/>
      <c r="BA394" s="17"/>
      <c r="BB394" s="45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92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</row>
    <row r="395" spans="1:124" s="18" customFormat="1" ht="1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28"/>
      <c r="AC395" s="22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64"/>
      <c r="AQ395" s="59"/>
      <c r="AR395" s="59"/>
      <c r="AS395" s="59"/>
      <c r="AT395" s="59"/>
      <c r="AU395" s="59"/>
      <c r="AV395" s="59"/>
      <c r="AW395" s="59"/>
      <c r="AX395" s="59"/>
      <c r="AY395" s="57"/>
      <c r="AZ395" s="57"/>
      <c r="BA395" s="17"/>
      <c r="BB395" s="45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92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</row>
    <row r="396" spans="1:124" s="18" customFormat="1" ht="1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28"/>
      <c r="AC396" s="22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64"/>
      <c r="AQ396" s="59"/>
      <c r="AR396" s="59"/>
      <c r="AS396" s="59"/>
      <c r="AT396" s="59"/>
      <c r="AU396" s="59"/>
      <c r="AV396" s="59"/>
      <c r="AW396" s="59"/>
      <c r="AX396" s="59"/>
      <c r="AY396" s="57"/>
      <c r="AZ396" s="57"/>
      <c r="BA396" s="17"/>
      <c r="BB396" s="45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92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</row>
    <row r="397" spans="1:124" s="18" customFormat="1" ht="1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28"/>
      <c r="AC397" s="22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64"/>
      <c r="AQ397" s="59"/>
      <c r="AR397" s="59"/>
      <c r="AS397" s="59"/>
      <c r="AT397" s="59"/>
      <c r="AU397" s="59"/>
      <c r="AV397" s="59"/>
      <c r="AW397" s="59"/>
      <c r="AX397" s="59"/>
      <c r="AY397" s="57"/>
      <c r="AZ397" s="57"/>
      <c r="BA397" s="17"/>
      <c r="BB397" s="45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92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</row>
    <row r="398" spans="1:124" s="18" customFormat="1" ht="1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28"/>
      <c r="AC398" s="22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64"/>
      <c r="AQ398" s="59"/>
      <c r="AR398" s="59"/>
      <c r="AS398" s="59"/>
      <c r="AT398" s="59"/>
      <c r="AU398" s="59"/>
      <c r="AV398" s="59"/>
      <c r="AW398" s="59"/>
      <c r="AX398" s="59"/>
      <c r="AY398" s="57"/>
      <c r="AZ398" s="57"/>
      <c r="BA398" s="17"/>
      <c r="BB398" s="45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92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</row>
    <row r="399" spans="1:124" s="18" customFormat="1" ht="1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28"/>
      <c r="AC399" s="22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64"/>
      <c r="AQ399" s="59"/>
      <c r="AR399" s="59"/>
      <c r="AS399" s="59"/>
      <c r="AT399" s="59"/>
      <c r="AU399" s="59"/>
      <c r="AV399" s="59"/>
      <c r="AW399" s="59"/>
      <c r="AX399" s="59"/>
      <c r="AY399" s="57"/>
      <c r="AZ399" s="57"/>
      <c r="BA399" s="17"/>
      <c r="BB399" s="45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92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</row>
    <row r="400" spans="1:124" s="18" customFormat="1" ht="1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28"/>
      <c r="AC400" s="22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64"/>
      <c r="AQ400" s="59"/>
      <c r="AR400" s="59"/>
      <c r="AS400" s="59"/>
      <c r="AT400" s="59"/>
      <c r="AU400" s="59"/>
      <c r="AV400" s="59"/>
      <c r="AW400" s="59"/>
      <c r="AX400" s="59"/>
      <c r="AY400" s="57"/>
      <c r="AZ400" s="57"/>
      <c r="BA400" s="17"/>
      <c r="BB400" s="45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92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</row>
    <row r="401" spans="1:124" s="18" customFormat="1" ht="1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28"/>
      <c r="AC401" s="22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64"/>
      <c r="AQ401" s="59"/>
      <c r="AR401" s="59"/>
      <c r="AS401" s="59"/>
      <c r="AT401" s="59"/>
      <c r="AU401" s="59"/>
      <c r="AV401" s="59"/>
      <c r="AW401" s="59"/>
      <c r="AX401" s="59"/>
      <c r="AY401" s="57"/>
      <c r="AZ401" s="57"/>
      <c r="BA401" s="17"/>
      <c r="BB401" s="45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92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</row>
    <row r="402" spans="1:124" s="18" customFormat="1" ht="1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28"/>
      <c r="AC402" s="22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64"/>
      <c r="AQ402" s="59"/>
      <c r="AR402" s="59"/>
      <c r="AS402" s="59"/>
      <c r="AT402" s="59"/>
      <c r="AU402" s="59"/>
      <c r="AV402" s="59"/>
      <c r="AW402" s="59"/>
      <c r="AX402" s="59"/>
      <c r="AY402" s="57"/>
      <c r="AZ402" s="57"/>
      <c r="BA402" s="17"/>
      <c r="BB402" s="45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92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</row>
    <row r="403" spans="1:124" s="18" customFormat="1" ht="1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28"/>
      <c r="AC403" s="22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64"/>
      <c r="AQ403" s="59"/>
      <c r="AR403" s="59"/>
      <c r="AS403" s="59"/>
      <c r="AT403" s="59"/>
      <c r="AU403" s="59"/>
      <c r="AV403" s="59"/>
      <c r="AW403" s="59"/>
      <c r="AX403" s="59"/>
      <c r="AY403" s="57"/>
      <c r="AZ403" s="57"/>
      <c r="BA403" s="17"/>
      <c r="BB403" s="45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92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</row>
    <row r="404" spans="1:124" s="18" customFormat="1" ht="1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28"/>
      <c r="AC404" s="22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64"/>
      <c r="AQ404" s="59"/>
      <c r="AR404" s="59"/>
      <c r="AS404" s="59"/>
      <c r="AT404" s="59"/>
      <c r="AU404" s="59"/>
      <c r="AV404" s="59"/>
      <c r="AW404" s="59"/>
      <c r="AX404" s="59"/>
      <c r="AY404" s="57"/>
      <c r="AZ404" s="57"/>
      <c r="BA404" s="17"/>
      <c r="BB404" s="45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92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</row>
    <row r="405" spans="1:124" s="18" customFormat="1" ht="1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28"/>
      <c r="AC405" s="22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64"/>
      <c r="AQ405" s="59"/>
      <c r="AR405" s="59"/>
      <c r="AS405" s="59"/>
      <c r="AT405" s="59"/>
      <c r="AU405" s="59"/>
      <c r="AV405" s="59"/>
      <c r="AW405" s="59"/>
      <c r="AX405" s="59"/>
      <c r="AY405" s="57"/>
      <c r="AZ405" s="57"/>
      <c r="BA405" s="17"/>
      <c r="BB405" s="45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92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</row>
    <row r="406" spans="1:124" s="18" customFormat="1" ht="1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28"/>
      <c r="AC406" s="22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64"/>
      <c r="AQ406" s="59"/>
      <c r="AR406" s="59"/>
      <c r="AS406" s="59"/>
      <c r="AT406" s="59"/>
      <c r="AU406" s="59"/>
      <c r="AV406" s="59"/>
      <c r="AW406" s="59"/>
      <c r="AX406" s="59"/>
      <c r="AY406" s="57"/>
      <c r="AZ406" s="57"/>
      <c r="BA406" s="17"/>
      <c r="BB406" s="45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92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</row>
    <row r="407" spans="1:124" s="18" customFormat="1" ht="1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28"/>
      <c r="AC407" s="22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64"/>
      <c r="AQ407" s="59"/>
      <c r="AR407" s="59"/>
      <c r="AS407" s="59"/>
      <c r="AT407" s="59"/>
      <c r="AU407" s="59"/>
      <c r="AV407" s="59"/>
      <c r="AW407" s="59"/>
      <c r="AX407" s="59"/>
      <c r="AY407" s="57"/>
      <c r="AZ407" s="57"/>
      <c r="BA407" s="17"/>
      <c r="BB407" s="45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92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</row>
    <row r="408" spans="1:124" s="18" customFormat="1" ht="1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28"/>
      <c r="AC408" s="22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64"/>
      <c r="AQ408" s="59"/>
      <c r="AR408" s="59"/>
      <c r="AS408" s="59"/>
      <c r="AT408" s="59"/>
      <c r="AU408" s="59"/>
      <c r="AV408" s="59"/>
      <c r="AW408" s="59"/>
      <c r="AX408" s="59"/>
      <c r="AY408" s="57"/>
      <c r="AZ408" s="57"/>
      <c r="BA408" s="17"/>
      <c r="BB408" s="45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92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</row>
    <row r="409" spans="1:124" s="18" customFormat="1" ht="1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28"/>
      <c r="AC409" s="22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64"/>
      <c r="AQ409" s="59"/>
      <c r="AR409" s="59"/>
      <c r="AS409" s="59"/>
      <c r="AT409" s="59"/>
      <c r="AU409" s="59"/>
      <c r="AV409" s="59"/>
      <c r="AW409" s="59"/>
      <c r="AX409" s="59"/>
      <c r="AY409" s="57"/>
      <c r="AZ409" s="57"/>
      <c r="BA409" s="17"/>
      <c r="BB409" s="45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92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</row>
    <row r="410" spans="1:124" s="18" customFormat="1" ht="1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28"/>
      <c r="AC410" s="22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64"/>
      <c r="AQ410" s="59"/>
      <c r="AR410" s="59"/>
      <c r="AS410" s="59"/>
      <c r="AT410" s="59"/>
      <c r="AU410" s="59"/>
      <c r="AV410" s="59"/>
      <c r="AW410" s="59"/>
      <c r="AX410" s="59"/>
      <c r="AY410" s="57"/>
      <c r="AZ410" s="57"/>
      <c r="BA410" s="17"/>
      <c r="BB410" s="45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92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</row>
    <row r="411" spans="1:124" s="18" customFormat="1" ht="1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28"/>
      <c r="AC411" s="22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64"/>
      <c r="AQ411" s="59"/>
      <c r="AR411" s="59"/>
      <c r="AS411" s="59"/>
      <c r="AT411" s="59"/>
      <c r="AU411" s="59"/>
      <c r="AV411" s="59"/>
      <c r="AW411" s="59"/>
      <c r="AX411" s="59"/>
      <c r="AY411" s="57"/>
      <c r="AZ411" s="57"/>
      <c r="BA411" s="17"/>
      <c r="BB411" s="45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92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</row>
    <row r="412" spans="1:124" s="18" customFormat="1" ht="1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28"/>
      <c r="AC412" s="22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64"/>
      <c r="AQ412" s="59"/>
      <c r="AR412" s="59"/>
      <c r="AS412" s="59"/>
      <c r="AT412" s="59"/>
      <c r="AU412" s="59"/>
      <c r="AV412" s="59"/>
      <c r="AW412" s="59"/>
      <c r="AX412" s="59"/>
      <c r="AY412" s="57"/>
      <c r="AZ412" s="57"/>
      <c r="BA412" s="17"/>
      <c r="BB412" s="45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92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</row>
    <row r="413" spans="1:124" s="18" customFormat="1" ht="1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28"/>
      <c r="AC413" s="22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64"/>
      <c r="AQ413" s="59"/>
      <c r="AR413" s="59"/>
      <c r="AS413" s="59"/>
      <c r="AT413" s="59"/>
      <c r="AU413" s="59"/>
      <c r="AV413" s="59"/>
      <c r="AW413" s="59"/>
      <c r="AX413" s="59"/>
      <c r="AY413" s="57"/>
      <c r="AZ413" s="57"/>
      <c r="BA413" s="17"/>
      <c r="BB413" s="45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92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</row>
    <row r="414" spans="1:124" s="18" customFormat="1" ht="1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28"/>
      <c r="AC414" s="22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64"/>
      <c r="AQ414" s="59"/>
      <c r="AR414" s="59"/>
      <c r="AS414" s="59"/>
      <c r="AT414" s="59"/>
      <c r="AU414" s="59"/>
      <c r="AV414" s="59"/>
      <c r="AW414" s="59"/>
      <c r="AX414" s="59"/>
      <c r="AY414" s="57"/>
      <c r="AZ414" s="57"/>
      <c r="BA414" s="17"/>
      <c r="BB414" s="45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92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</row>
    <row r="415" spans="1:124" s="18" customFormat="1" ht="1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28"/>
      <c r="AC415" s="22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64"/>
      <c r="AQ415" s="59"/>
      <c r="AR415" s="59"/>
      <c r="AS415" s="59"/>
      <c r="AT415" s="59"/>
      <c r="AU415" s="59"/>
      <c r="AV415" s="59"/>
      <c r="AW415" s="59"/>
      <c r="AX415" s="59"/>
      <c r="AY415" s="57"/>
      <c r="AZ415" s="57"/>
      <c r="BA415" s="17"/>
      <c r="BB415" s="45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92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</row>
    <row r="416" spans="1:124" s="18" customFormat="1" ht="1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28"/>
      <c r="AC416" s="22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64"/>
      <c r="AQ416" s="59"/>
      <c r="AR416" s="59"/>
      <c r="AS416" s="59"/>
      <c r="AT416" s="59"/>
      <c r="AU416" s="59"/>
      <c r="AV416" s="59"/>
      <c r="AW416" s="59"/>
      <c r="AX416" s="59"/>
      <c r="AY416" s="57"/>
      <c r="AZ416" s="57"/>
      <c r="BA416" s="17"/>
      <c r="BB416" s="45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92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</row>
    <row r="417" spans="1:124" s="18" customFormat="1" ht="1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28"/>
      <c r="AC417" s="22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64"/>
      <c r="AQ417" s="59"/>
      <c r="AR417" s="59"/>
      <c r="AS417" s="59"/>
      <c r="AT417" s="59"/>
      <c r="AU417" s="59"/>
      <c r="AV417" s="59"/>
      <c r="AW417" s="59"/>
      <c r="AX417" s="59"/>
      <c r="AY417" s="57"/>
      <c r="AZ417" s="57"/>
      <c r="BA417" s="17"/>
      <c r="BB417" s="45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92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</row>
    <row r="418" spans="1:124" s="18" customFormat="1" ht="1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28"/>
      <c r="AC418" s="22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64"/>
      <c r="AQ418" s="59"/>
      <c r="AR418" s="59"/>
      <c r="AS418" s="59"/>
      <c r="AT418" s="59"/>
      <c r="AU418" s="59"/>
      <c r="AV418" s="59"/>
      <c r="AW418" s="59"/>
      <c r="AX418" s="59"/>
      <c r="AY418" s="57"/>
      <c r="AZ418" s="57"/>
      <c r="BA418" s="17"/>
      <c r="BB418" s="45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92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</row>
    <row r="419" spans="1:124" s="18" customFormat="1" ht="1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28"/>
      <c r="AC419" s="22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64"/>
      <c r="AQ419" s="59"/>
      <c r="AR419" s="59"/>
      <c r="AS419" s="59"/>
      <c r="AT419" s="59"/>
      <c r="AU419" s="59"/>
      <c r="AV419" s="59"/>
      <c r="AW419" s="59"/>
      <c r="AX419" s="59"/>
      <c r="AY419" s="57"/>
      <c r="AZ419" s="57"/>
      <c r="BA419" s="17"/>
      <c r="BB419" s="45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92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</row>
    <row r="420" spans="1:124" s="18" customFormat="1" ht="1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28"/>
      <c r="AC420" s="22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64"/>
      <c r="AQ420" s="59"/>
      <c r="AR420" s="59"/>
      <c r="AS420" s="59"/>
      <c r="AT420" s="59"/>
      <c r="AU420" s="59"/>
      <c r="AV420" s="59"/>
      <c r="AW420" s="59"/>
      <c r="AX420" s="59"/>
      <c r="AY420" s="57"/>
      <c r="AZ420" s="57"/>
      <c r="BA420" s="17"/>
      <c r="BB420" s="45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92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</row>
    <row r="421" spans="1:124" s="18" customFormat="1" ht="1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28"/>
      <c r="AC421" s="22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64"/>
      <c r="AQ421" s="59"/>
      <c r="AR421" s="59"/>
      <c r="AS421" s="59"/>
      <c r="AT421" s="59"/>
      <c r="AU421" s="59"/>
      <c r="AV421" s="59"/>
      <c r="AW421" s="59"/>
      <c r="AX421" s="59"/>
      <c r="AY421" s="57"/>
      <c r="AZ421" s="57"/>
      <c r="BA421" s="17"/>
      <c r="BB421" s="45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92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</row>
    <row r="422" spans="1:124" s="18" customFormat="1" ht="1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28"/>
      <c r="AC422" s="22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64"/>
      <c r="AQ422" s="59"/>
      <c r="AR422" s="59"/>
      <c r="AS422" s="59"/>
      <c r="AT422" s="59"/>
      <c r="AU422" s="59"/>
      <c r="AV422" s="59"/>
      <c r="AW422" s="59"/>
      <c r="AX422" s="59"/>
      <c r="AY422" s="57"/>
      <c r="AZ422" s="57"/>
      <c r="BA422" s="17"/>
      <c r="BB422" s="45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92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</row>
    <row r="423" spans="1:124" s="18" customFormat="1" ht="1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28"/>
      <c r="AC423" s="22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64"/>
      <c r="AQ423" s="59"/>
      <c r="AR423" s="59"/>
      <c r="AS423" s="59"/>
      <c r="AT423" s="59"/>
      <c r="AU423" s="59"/>
      <c r="AV423" s="59"/>
      <c r="AW423" s="59"/>
      <c r="AX423" s="59"/>
      <c r="AY423" s="57"/>
      <c r="AZ423" s="57"/>
      <c r="BA423" s="17"/>
      <c r="BB423" s="45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92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</row>
    <row r="424" spans="1:124" s="18" customFormat="1" ht="1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28"/>
      <c r="AC424" s="22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64"/>
      <c r="AQ424" s="59"/>
      <c r="AR424" s="59"/>
      <c r="AS424" s="59"/>
      <c r="AT424" s="59"/>
      <c r="AU424" s="59"/>
      <c r="AV424" s="59"/>
      <c r="AW424" s="59"/>
      <c r="AX424" s="59"/>
      <c r="AY424" s="57"/>
      <c r="AZ424" s="57"/>
      <c r="BA424" s="17"/>
      <c r="BB424" s="45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92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</row>
    <row r="425" spans="1:124" s="18" customFormat="1" ht="1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28"/>
      <c r="AC425" s="22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64"/>
      <c r="AQ425" s="59"/>
      <c r="AR425" s="59"/>
      <c r="AS425" s="59"/>
      <c r="AT425" s="59"/>
      <c r="AU425" s="59"/>
      <c r="AV425" s="59"/>
      <c r="AW425" s="59"/>
      <c r="AX425" s="59"/>
      <c r="AY425" s="57"/>
      <c r="AZ425" s="57"/>
      <c r="BA425" s="17"/>
      <c r="BB425" s="45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92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</row>
    <row r="426" spans="1:124" s="18" customFormat="1" ht="1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28"/>
      <c r="AC426" s="22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64"/>
      <c r="AQ426" s="59"/>
      <c r="AR426" s="59"/>
      <c r="AS426" s="59"/>
      <c r="AT426" s="59"/>
      <c r="AU426" s="59"/>
      <c r="AV426" s="59"/>
      <c r="AW426" s="59"/>
      <c r="AX426" s="59"/>
      <c r="AY426" s="57"/>
      <c r="AZ426" s="57"/>
      <c r="BA426" s="17"/>
      <c r="BB426" s="45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92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</row>
    <row r="427" spans="1:124" s="18" customFormat="1" ht="1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28"/>
      <c r="AC427" s="22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64"/>
      <c r="AQ427" s="59"/>
      <c r="AR427" s="59"/>
      <c r="AS427" s="59"/>
      <c r="AT427" s="59"/>
      <c r="AU427" s="59"/>
      <c r="AV427" s="59"/>
      <c r="AW427" s="59"/>
      <c r="AX427" s="59"/>
      <c r="AY427" s="57"/>
      <c r="AZ427" s="57"/>
      <c r="BA427" s="17"/>
      <c r="BB427" s="45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92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</row>
    <row r="428" spans="1:124" s="18" customFormat="1" ht="1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28"/>
      <c r="AC428" s="22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64"/>
      <c r="AQ428" s="59"/>
      <c r="AR428" s="59"/>
      <c r="AS428" s="59"/>
      <c r="AT428" s="59"/>
      <c r="AU428" s="59"/>
      <c r="AV428" s="59"/>
      <c r="AW428" s="59"/>
      <c r="AX428" s="59"/>
      <c r="AY428" s="57"/>
      <c r="AZ428" s="57"/>
      <c r="BA428" s="17"/>
      <c r="BB428" s="45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92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</row>
    <row r="429" spans="1:124" s="18" customFormat="1" ht="1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28"/>
      <c r="AC429" s="22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64"/>
      <c r="AQ429" s="59"/>
      <c r="AR429" s="59"/>
      <c r="AS429" s="59"/>
      <c r="AT429" s="59"/>
      <c r="AU429" s="59"/>
      <c r="AV429" s="59"/>
      <c r="AW429" s="59"/>
      <c r="AX429" s="59"/>
      <c r="AY429" s="57"/>
      <c r="AZ429" s="57"/>
      <c r="BA429" s="17"/>
      <c r="BB429" s="45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92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</row>
    <row r="430" spans="1:124" s="18" customFormat="1" ht="1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28"/>
      <c r="AC430" s="22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64"/>
      <c r="AQ430" s="59"/>
      <c r="AR430" s="59"/>
      <c r="AS430" s="59"/>
      <c r="AT430" s="59"/>
      <c r="AU430" s="59"/>
      <c r="AV430" s="59"/>
      <c r="AW430" s="59"/>
      <c r="AX430" s="59"/>
      <c r="AY430" s="57"/>
      <c r="AZ430" s="57"/>
      <c r="BA430" s="17"/>
      <c r="BB430" s="45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92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</row>
    <row r="431" spans="1:124" s="18" customFormat="1" ht="1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28"/>
      <c r="AC431" s="22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64"/>
      <c r="AQ431" s="59"/>
      <c r="AR431" s="59"/>
      <c r="AS431" s="59"/>
      <c r="AT431" s="59"/>
      <c r="AU431" s="59"/>
      <c r="AV431" s="59"/>
      <c r="AW431" s="59"/>
      <c r="AX431" s="59"/>
      <c r="AY431" s="57"/>
      <c r="AZ431" s="57"/>
      <c r="BA431" s="17"/>
      <c r="BB431" s="45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92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</row>
    <row r="432" spans="1:124" s="18" customFormat="1" ht="1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28"/>
      <c r="AC432" s="22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64"/>
      <c r="AQ432" s="59"/>
      <c r="AR432" s="59"/>
      <c r="AS432" s="59"/>
      <c r="AT432" s="59"/>
      <c r="AU432" s="59"/>
      <c r="AV432" s="59"/>
      <c r="AW432" s="59"/>
      <c r="AX432" s="59"/>
      <c r="AY432" s="57"/>
      <c r="AZ432" s="57"/>
      <c r="BA432" s="17"/>
      <c r="BB432" s="45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92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</row>
    <row r="433" spans="1:124" s="18" customFormat="1" ht="1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28"/>
      <c r="AC433" s="22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64"/>
      <c r="AQ433" s="59"/>
      <c r="AR433" s="59"/>
      <c r="AS433" s="59"/>
      <c r="AT433" s="59"/>
      <c r="AU433" s="59"/>
      <c r="AV433" s="59"/>
      <c r="AW433" s="59"/>
      <c r="AX433" s="59"/>
      <c r="AY433" s="57"/>
      <c r="AZ433" s="57"/>
      <c r="BA433" s="17"/>
      <c r="BB433" s="45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92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</row>
    <row r="434" spans="1:124" s="18" customFormat="1" ht="1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28"/>
      <c r="AC434" s="22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64"/>
      <c r="AQ434" s="59"/>
      <c r="AR434" s="59"/>
      <c r="AS434" s="59"/>
      <c r="AT434" s="59"/>
      <c r="AU434" s="59"/>
      <c r="AV434" s="59"/>
      <c r="AW434" s="59"/>
      <c r="AX434" s="59"/>
      <c r="AY434" s="57"/>
      <c r="AZ434" s="57"/>
      <c r="BA434" s="17"/>
      <c r="BB434" s="45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92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</row>
    <row r="435" spans="1:124" s="18" customFormat="1" ht="1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28"/>
      <c r="AC435" s="22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64"/>
      <c r="AQ435" s="59"/>
      <c r="AR435" s="59"/>
      <c r="AS435" s="59"/>
      <c r="AT435" s="59"/>
      <c r="AU435" s="59"/>
      <c r="AV435" s="59"/>
      <c r="AW435" s="59"/>
      <c r="AX435" s="59"/>
      <c r="AY435" s="57"/>
      <c r="AZ435" s="57"/>
      <c r="BA435" s="17"/>
      <c r="BB435" s="45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92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</row>
    <row r="436" spans="1:124" s="18" customFormat="1" ht="1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28"/>
      <c r="AC436" s="22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64"/>
      <c r="AQ436" s="59"/>
      <c r="AR436" s="59"/>
      <c r="AS436" s="59"/>
      <c r="AT436" s="59"/>
      <c r="AU436" s="59"/>
      <c r="AV436" s="59"/>
      <c r="AW436" s="59"/>
      <c r="AX436" s="59"/>
      <c r="AY436" s="57"/>
      <c r="AZ436" s="57"/>
      <c r="BA436" s="17"/>
      <c r="BB436" s="45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92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</row>
    <row r="437" spans="1:124" s="18" customFormat="1" ht="1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28"/>
      <c r="AC437" s="22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64"/>
      <c r="AQ437" s="59"/>
      <c r="AR437" s="59"/>
      <c r="AS437" s="59"/>
      <c r="AT437" s="59"/>
      <c r="AU437" s="59"/>
      <c r="AV437" s="59"/>
      <c r="AW437" s="59"/>
      <c r="AX437" s="59"/>
      <c r="AY437" s="57"/>
      <c r="AZ437" s="57"/>
      <c r="BA437" s="17"/>
      <c r="BB437" s="45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92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</row>
    <row r="438" spans="1:124" s="18" customFormat="1" ht="1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28"/>
      <c r="AC438" s="22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64"/>
      <c r="AQ438" s="59"/>
      <c r="AR438" s="59"/>
      <c r="AS438" s="59"/>
      <c r="AT438" s="59"/>
      <c r="AU438" s="59"/>
      <c r="AV438" s="59"/>
      <c r="AW438" s="59"/>
      <c r="AX438" s="59"/>
      <c r="AY438" s="57"/>
      <c r="AZ438" s="57"/>
      <c r="BA438" s="17"/>
      <c r="BB438" s="45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92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</row>
    <row r="439" spans="1:124" s="18" customFormat="1" ht="1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28"/>
      <c r="AC439" s="22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64"/>
      <c r="AQ439" s="59"/>
      <c r="AR439" s="59"/>
      <c r="AS439" s="59"/>
      <c r="AT439" s="59"/>
      <c r="AU439" s="59"/>
      <c r="AV439" s="59"/>
      <c r="AW439" s="59"/>
      <c r="AX439" s="59"/>
      <c r="AY439" s="57"/>
      <c r="AZ439" s="57"/>
      <c r="BA439" s="17"/>
      <c r="BB439" s="45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92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</row>
    <row r="440" spans="1:124" s="18" customFormat="1" ht="1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28"/>
      <c r="AC440" s="22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64"/>
      <c r="AQ440" s="59"/>
      <c r="AR440" s="59"/>
      <c r="AS440" s="59"/>
      <c r="AT440" s="59"/>
      <c r="AU440" s="59"/>
      <c r="AV440" s="59"/>
      <c r="AW440" s="59"/>
      <c r="AX440" s="59"/>
      <c r="AY440" s="57"/>
      <c r="AZ440" s="57"/>
      <c r="BA440" s="17"/>
      <c r="BB440" s="45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92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</row>
    <row r="441" spans="1:124" s="18" customFormat="1" ht="1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28"/>
      <c r="AC441" s="22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64"/>
      <c r="AQ441" s="59"/>
      <c r="AR441" s="59"/>
      <c r="AS441" s="59"/>
      <c r="AT441" s="59"/>
      <c r="AU441" s="59"/>
      <c r="AV441" s="59"/>
      <c r="AW441" s="59"/>
      <c r="AX441" s="59"/>
      <c r="AY441" s="57"/>
      <c r="AZ441" s="57"/>
      <c r="BA441" s="17"/>
      <c r="BB441" s="45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92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</row>
    <row r="442" spans="1:124" s="18" customFormat="1" ht="1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28"/>
      <c r="AC442" s="22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64"/>
      <c r="AQ442" s="59"/>
      <c r="AR442" s="59"/>
      <c r="AS442" s="59"/>
      <c r="AT442" s="59"/>
      <c r="AU442" s="59"/>
      <c r="AV442" s="59"/>
      <c r="AW442" s="59"/>
      <c r="AX442" s="59"/>
      <c r="AY442" s="57"/>
      <c r="AZ442" s="57"/>
      <c r="BA442" s="17"/>
      <c r="BB442" s="45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92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</row>
    <row r="443" spans="1:124" s="18" customFormat="1" ht="1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28"/>
      <c r="AC443" s="22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64"/>
      <c r="AQ443" s="59"/>
      <c r="AR443" s="59"/>
      <c r="AS443" s="59"/>
      <c r="AT443" s="59"/>
      <c r="AU443" s="59"/>
      <c r="AV443" s="59"/>
      <c r="AW443" s="59"/>
      <c r="AX443" s="59"/>
      <c r="AY443" s="57"/>
      <c r="AZ443" s="57"/>
      <c r="BA443" s="17"/>
      <c r="BB443" s="45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92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</row>
    <row r="444" spans="1:124" s="18" customFormat="1" ht="1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28"/>
      <c r="AC444" s="22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64"/>
      <c r="AQ444" s="59"/>
      <c r="AR444" s="59"/>
      <c r="AS444" s="59"/>
      <c r="AT444" s="59"/>
      <c r="AU444" s="59"/>
      <c r="AV444" s="59"/>
      <c r="AW444" s="59"/>
      <c r="AX444" s="59"/>
      <c r="AY444" s="57"/>
      <c r="AZ444" s="57"/>
      <c r="BA444" s="17"/>
      <c r="BB444" s="45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92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</row>
    <row r="445" spans="1:124" s="18" customFormat="1" ht="1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28"/>
      <c r="AC445" s="22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64"/>
      <c r="AQ445" s="59"/>
      <c r="AR445" s="59"/>
      <c r="AS445" s="59"/>
      <c r="AT445" s="59"/>
      <c r="AU445" s="59"/>
      <c r="AV445" s="59"/>
      <c r="AW445" s="59"/>
      <c r="AX445" s="59"/>
      <c r="AY445" s="57"/>
      <c r="AZ445" s="57"/>
      <c r="BA445" s="17"/>
      <c r="BB445" s="45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92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</row>
    <row r="446" spans="1:124" s="18" customFormat="1" ht="1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28"/>
      <c r="AC446" s="22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64"/>
      <c r="AQ446" s="59"/>
      <c r="AR446" s="59"/>
      <c r="AS446" s="59"/>
      <c r="AT446" s="59"/>
      <c r="AU446" s="59"/>
      <c r="AV446" s="59"/>
      <c r="AW446" s="59"/>
      <c r="AX446" s="59"/>
      <c r="AY446" s="57"/>
      <c r="AZ446" s="57"/>
      <c r="BA446" s="17"/>
      <c r="BB446" s="45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92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</row>
    <row r="447" spans="1:124" s="18" customFormat="1" ht="1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28"/>
      <c r="AC447" s="22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64"/>
      <c r="AQ447" s="59"/>
      <c r="AR447" s="59"/>
      <c r="AS447" s="59"/>
      <c r="AT447" s="59"/>
      <c r="AU447" s="59"/>
      <c r="AV447" s="59"/>
      <c r="AW447" s="59"/>
      <c r="AX447" s="59"/>
      <c r="AY447" s="57"/>
      <c r="AZ447" s="57"/>
      <c r="BA447" s="17"/>
      <c r="BB447" s="45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92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</row>
    <row r="448" spans="1:124" s="18" customFormat="1" ht="1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28"/>
      <c r="AC448" s="2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64"/>
      <c r="AQ448" s="59"/>
      <c r="AR448" s="59"/>
      <c r="AS448" s="59"/>
      <c r="AT448" s="59"/>
      <c r="AU448" s="59"/>
      <c r="AV448" s="59"/>
      <c r="AW448" s="59"/>
      <c r="AX448" s="59"/>
      <c r="AY448" s="57"/>
      <c r="AZ448" s="57"/>
      <c r="BA448" s="17"/>
      <c r="BB448" s="45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92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</row>
    <row r="449" spans="1:124" s="18" customFormat="1" ht="1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28"/>
      <c r="AC449" s="22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64"/>
      <c r="AQ449" s="59"/>
      <c r="AR449" s="59"/>
      <c r="AS449" s="59"/>
      <c r="AT449" s="59"/>
      <c r="AU449" s="59"/>
      <c r="AV449" s="59"/>
      <c r="AW449" s="59"/>
      <c r="AX449" s="59"/>
      <c r="AY449" s="57"/>
      <c r="AZ449" s="57"/>
      <c r="BA449" s="17"/>
      <c r="BB449" s="45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92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</row>
    <row r="450" spans="1:124" s="18" customFormat="1" ht="1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28"/>
      <c r="AC450" s="22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64"/>
      <c r="AQ450" s="59"/>
      <c r="AR450" s="59"/>
      <c r="AS450" s="59"/>
      <c r="AT450" s="59"/>
      <c r="AU450" s="59"/>
      <c r="AV450" s="59"/>
      <c r="AW450" s="59"/>
      <c r="AX450" s="59"/>
      <c r="AY450" s="57"/>
      <c r="AZ450" s="57"/>
      <c r="BA450" s="17"/>
      <c r="BB450" s="45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92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</row>
    <row r="451" spans="1:124" s="18" customFormat="1" ht="1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28"/>
      <c r="AC451" s="22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64"/>
      <c r="AQ451" s="59"/>
      <c r="AR451" s="59"/>
      <c r="AS451" s="59"/>
      <c r="AT451" s="59"/>
      <c r="AU451" s="59"/>
      <c r="AV451" s="59"/>
      <c r="AW451" s="59"/>
      <c r="AX451" s="59"/>
      <c r="AY451" s="57"/>
      <c r="AZ451" s="57"/>
      <c r="BA451" s="17"/>
      <c r="BB451" s="45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92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</row>
    <row r="452" spans="1:124" s="18" customFormat="1" ht="1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28"/>
      <c r="AC452" s="22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64"/>
      <c r="AQ452" s="59"/>
      <c r="AR452" s="59"/>
      <c r="AS452" s="59"/>
      <c r="AT452" s="59"/>
      <c r="AU452" s="59"/>
      <c r="AV452" s="59"/>
      <c r="AW452" s="59"/>
      <c r="AX452" s="59"/>
      <c r="AY452" s="57"/>
      <c r="AZ452" s="57"/>
      <c r="BA452" s="17"/>
      <c r="BB452" s="45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92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</row>
    <row r="453" spans="1:124" s="18" customFormat="1" ht="1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28"/>
      <c r="AC453" s="22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64"/>
      <c r="AQ453" s="59"/>
      <c r="AR453" s="59"/>
      <c r="AS453" s="59"/>
      <c r="AT453" s="59"/>
      <c r="AU453" s="59"/>
      <c r="AV453" s="59"/>
      <c r="AW453" s="59"/>
      <c r="AX453" s="59"/>
      <c r="AY453" s="57"/>
      <c r="AZ453" s="57"/>
      <c r="BA453" s="17"/>
      <c r="BB453" s="45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92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</row>
    <row r="454" spans="1:124" s="18" customFormat="1" ht="1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28"/>
      <c r="AC454" s="22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64"/>
      <c r="AQ454" s="59"/>
      <c r="AR454" s="59"/>
      <c r="AS454" s="59"/>
      <c r="AT454" s="59"/>
      <c r="AU454" s="59"/>
      <c r="AV454" s="59"/>
      <c r="AW454" s="59"/>
      <c r="AX454" s="59"/>
      <c r="AY454" s="57"/>
      <c r="AZ454" s="57"/>
      <c r="BA454" s="17"/>
      <c r="BB454" s="45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92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</row>
    <row r="455" spans="1:124" s="18" customFormat="1" ht="1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28"/>
      <c r="AC455" s="22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64"/>
      <c r="AQ455" s="59"/>
      <c r="AR455" s="59"/>
      <c r="AS455" s="59"/>
      <c r="AT455" s="59"/>
      <c r="AU455" s="59"/>
      <c r="AV455" s="59"/>
      <c r="AW455" s="59"/>
      <c r="AX455" s="59"/>
      <c r="AY455" s="57"/>
      <c r="AZ455" s="57"/>
      <c r="BA455" s="17"/>
      <c r="BB455" s="45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92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</row>
    <row r="456" spans="1:124" s="18" customFormat="1" ht="1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28"/>
      <c r="AC456" s="22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64"/>
      <c r="AQ456" s="59"/>
      <c r="AR456" s="59"/>
      <c r="AS456" s="59"/>
      <c r="AT456" s="59"/>
      <c r="AU456" s="59"/>
      <c r="AV456" s="59"/>
      <c r="AW456" s="59"/>
      <c r="AX456" s="59"/>
      <c r="AY456" s="57"/>
      <c r="AZ456" s="57"/>
      <c r="BA456" s="17"/>
      <c r="BB456" s="45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92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</row>
    <row r="457" spans="1:124" s="18" customFormat="1" ht="1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28"/>
      <c r="AC457" s="22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64"/>
      <c r="AQ457" s="59"/>
      <c r="AR457" s="59"/>
      <c r="AS457" s="59"/>
      <c r="AT457" s="59"/>
      <c r="AU457" s="59"/>
      <c r="AV457" s="59"/>
      <c r="AW457" s="59"/>
      <c r="AX457" s="59"/>
      <c r="AY457" s="57"/>
      <c r="AZ457" s="57"/>
      <c r="BA457" s="17"/>
      <c r="BB457" s="45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92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</row>
    <row r="458" spans="1:124" s="18" customFormat="1" ht="1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28"/>
      <c r="AC458" s="22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64"/>
      <c r="AQ458" s="59"/>
      <c r="AR458" s="59"/>
      <c r="AS458" s="59"/>
      <c r="AT458" s="59"/>
      <c r="AU458" s="59"/>
      <c r="AV458" s="59"/>
      <c r="AW458" s="59"/>
      <c r="AX458" s="59"/>
      <c r="AY458" s="57"/>
      <c r="AZ458" s="57"/>
      <c r="BA458" s="17"/>
      <c r="BB458" s="45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92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</row>
    <row r="459" spans="1:124" s="18" customFormat="1" ht="1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28"/>
      <c r="AC459" s="22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64"/>
      <c r="AQ459" s="59"/>
      <c r="AR459" s="59"/>
      <c r="AS459" s="59"/>
      <c r="AT459" s="59"/>
      <c r="AU459" s="59"/>
      <c r="AV459" s="59"/>
      <c r="AW459" s="59"/>
      <c r="AX459" s="59"/>
      <c r="AY459" s="57"/>
      <c r="AZ459" s="57"/>
      <c r="BA459" s="17"/>
      <c r="BB459" s="45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92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</row>
    <row r="460" spans="1:124" s="18" customFormat="1" ht="1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28"/>
      <c r="AC460" s="22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64"/>
      <c r="AQ460" s="59"/>
      <c r="AR460" s="59"/>
      <c r="AS460" s="59"/>
      <c r="AT460" s="59"/>
      <c r="AU460" s="59"/>
      <c r="AV460" s="59"/>
      <c r="AW460" s="59"/>
      <c r="AX460" s="59"/>
      <c r="AY460" s="57"/>
      <c r="AZ460" s="57"/>
      <c r="BA460" s="17"/>
      <c r="BB460" s="45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92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</row>
    <row r="461" spans="1:124" s="18" customFormat="1" ht="1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28"/>
      <c r="AC461" s="22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64"/>
      <c r="AQ461" s="59"/>
      <c r="AR461" s="59"/>
      <c r="AS461" s="59"/>
      <c r="AT461" s="59"/>
      <c r="AU461" s="59"/>
      <c r="AV461" s="59"/>
      <c r="AW461" s="59"/>
      <c r="AX461" s="59"/>
      <c r="AY461" s="57"/>
      <c r="AZ461" s="57"/>
      <c r="BA461" s="17"/>
      <c r="BB461" s="45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92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</row>
    <row r="462" spans="1:124" s="18" customFormat="1" ht="1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28"/>
      <c r="AC462" s="22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64"/>
      <c r="AQ462" s="59"/>
      <c r="AR462" s="59"/>
      <c r="AS462" s="59"/>
      <c r="AT462" s="59"/>
      <c r="AU462" s="59"/>
      <c r="AV462" s="59"/>
      <c r="AW462" s="59"/>
      <c r="AX462" s="59"/>
      <c r="AY462" s="57"/>
      <c r="AZ462" s="57"/>
      <c r="BA462" s="17"/>
      <c r="BB462" s="45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92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</row>
    <row r="463" spans="1:124" s="18" customFormat="1" ht="1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28"/>
      <c r="AC463" s="22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64"/>
      <c r="AQ463" s="59"/>
      <c r="AR463" s="59"/>
      <c r="AS463" s="59"/>
      <c r="AT463" s="59"/>
      <c r="AU463" s="59"/>
      <c r="AV463" s="59"/>
      <c r="AW463" s="59"/>
      <c r="AX463" s="59"/>
      <c r="AY463" s="57"/>
      <c r="AZ463" s="57"/>
      <c r="BA463" s="17"/>
      <c r="BB463" s="45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92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</row>
    <row r="464" spans="1:124" s="18" customFormat="1" ht="1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28"/>
      <c r="AC464" s="22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64"/>
      <c r="AQ464" s="59"/>
      <c r="AR464" s="59"/>
      <c r="AS464" s="59"/>
      <c r="AT464" s="59"/>
      <c r="AU464" s="59"/>
      <c r="AV464" s="59"/>
      <c r="AW464" s="59"/>
      <c r="AX464" s="59"/>
      <c r="AY464" s="57"/>
      <c r="AZ464" s="57"/>
      <c r="BA464" s="17"/>
      <c r="BB464" s="45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92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</row>
    <row r="465" spans="1:124" s="18" customFormat="1" ht="1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28"/>
      <c r="AC465" s="22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64"/>
      <c r="AQ465" s="59"/>
      <c r="AR465" s="59"/>
      <c r="AS465" s="59"/>
      <c r="AT465" s="59"/>
      <c r="AU465" s="59"/>
      <c r="AV465" s="59"/>
      <c r="AW465" s="59"/>
      <c r="AX465" s="59"/>
      <c r="AY465" s="57"/>
      <c r="AZ465" s="57"/>
      <c r="BA465" s="17"/>
      <c r="BB465" s="45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92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</row>
    <row r="466" spans="1:124" s="18" customFormat="1" ht="1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28"/>
      <c r="AC466" s="22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64"/>
      <c r="AQ466" s="59"/>
      <c r="AR466" s="59"/>
      <c r="AS466" s="59"/>
      <c r="AT466" s="59"/>
      <c r="AU466" s="59"/>
      <c r="AV466" s="59"/>
      <c r="AW466" s="59"/>
      <c r="AX466" s="59"/>
      <c r="AY466" s="57"/>
      <c r="AZ466" s="57"/>
      <c r="BA466" s="17"/>
      <c r="BB466" s="45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92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</row>
    <row r="467" spans="1:124" s="18" customFormat="1" ht="1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28"/>
      <c r="AC467" s="22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64"/>
      <c r="AQ467" s="59"/>
      <c r="AR467" s="59"/>
      <c r="AS467" s="59"/>
      <c r="AT467" s="59"/>
      <c r="AU467" s="59"/>
      <c r="AV467" s="59"/>
      <c r="AW467" s="59"/>
      <c r="AX467" s="59"/>
      <c r="AY467" s="57"/>
      <c r="AZ467" s="57"/>
      <c r="BA467" s="17"/>
      <c r="BB467" s="45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92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</row>
    <row r="468" spans="1:124" s="18" customFormat="1" ht="1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28"/>
      <c r="AC468" s="22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64"/>
      <c r="AQ468" s="59"/>
      <c r="AR468" s="59"/>
      <c r="AS468" s="59"/>
      <c r="AT468" s="59"/>
      <c r="AU468" s="59"/>
      <c r="AV468" s="59"/>
      <c r="AW468" s="59"/>
      <c r="AX468" s="59"/>
      <c r="AY468" s="57"/>
      <c r="AZ468" s="57"/>
      <c r="BA468" s="17"/>
      <c r="BB468" s="45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92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</row>
    <row r="469" spans="1:124" s="18" customFormat="1" ht="1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28"/>
      <c r="AC469" s="22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64"/>
      <c r="AQ469" s="59"/>
      <c r="AR469" s="59"/>
      <c r="AS469" s="59"/>
      <c r="AT469" s="59"/>
      <c r="AU469" s="59"/>
      <c r="AV469" s="59"/>
      <c r="AW469" s="59"/>
      <c r="AX469" s="59"/>
      <c r="AY469" s="57"/>
      <c r="AZ469" s="57"/>
      <c r="BA469" s="17"/>
      <c r="BB469" s="45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92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</row>
    <row r="470" spans="1:124" s="18" customFormat="1" ht="1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28"/>
      <c r="AC470" s="22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64"/>
      <c r="AQ470" s="59"/>
      <c r="AR470" s="59"/>
      <c r="AS470" s="59"/>
      <c r="AT470" s="59"/>
      <c r="AU470" s="59"/>
      <c r="AV470" s="59"/>
      <c r="AW470" s="59"/>
      <c r="AX470" s="59"/>
      <c r="AY470" s="57"/>
      <c r="AZ470" s="57"/>
      <c r="BA470" s="17"/>
      <c r="BB470" s="45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92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</row>
    <row r="471" spans="1:124" s="18" customFormat="1" ht="1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28"/>
      <c r="AC471" s="22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64"/>
      <c r="AQ471" s="59"/>
      <c r="AR471" s="59"/>
      <c r="AS471" s="59"/>
      <c r="AT471" s="59"/>
      <c r="AU471" s="59"/>
      <c r="AV471" s="59"/>
      <c r="AW471" s="59"/>
      <c r="AX471" s="59"/>
      <c r="AY471" s="57"/>
      <c r="AZ471" s="57"/>
      <c r="BA471" s="17"/>
      <c r="BB471" s="45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92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</row>
    <row r="472" spans="1:124" s="18" customFormat="1" ht="1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28"/>
      <c r="AC472" s="22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64"/>
      <c r="AQ472" s="59"/>
      <c r="AR472" s="59"/>
      <c r="AS472" s="59"/>
      <c r="AT472" s="59"/>
      <c r="AU472" s="59"/>
      <c r="AV472" s="59"/>
      <c r="AW472" s="59"/>
      <c r="AX472" s="59"/>
      <c r="AY472" s="57"/>
      <c r="AZ472" s="57"/>
      <c r="BA472" s="17"/>
      <c r="BB472" s="45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92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</row>
    <row r="473" spans="1:124" s="18" customFormat="1" ht="1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28"/>
      <c r="AC473" s="22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64"/>
      <c r="AQ473" s="59"/>
      <c r="AR473" s="59"/>
      <c r="AS473" s="59"/>
      <c r="AT473" s="59"/>
      <c r="AU473" s="59"/>
      <c r="AV473" s="59"/>
      <c r="AW473" s="59"/>
      <c r="AX473" s="59"/>
      <c r="AY473" s="57"/>
      <c r="AZ473" s="57"/>
      <c r="BA473" s="17"/>
      <c r="BB473" s="45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92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</row>
    <row r="474" spans="1:124" s="18" customFormat="1" ht="1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28"/>
      <c r="AC474" s="22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64"/>
      <c r="AQ474" s="59"/>
      <c r="AR474" s="59"/>
      <c r="AS474" s="59"/>
      <c r="AT474" s="59"/>
      <c r="AU474" s="59"/>
      <c r="AV474" s="59"/>
      <c r="AW474" s="59"/>
      <c r="AX474" s="59"/>
      <c r="AY474" s="57"/>
      <c r="AZ474" s="57"/>
      <c r="BA474" s="17"/>
      <c r="BB474" s="45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92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</row>
    <row r="475" spans="1:124" s="18" customFormat="1" ht="1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28"/>
      <c r="AC475" s="22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64"/>
      <c r="AQ475" s="59"/>
      <c r="AR475" s="59"/>
      <c r="AS475" s="59"/>
      <c r="AT475" s="59"/>
      <c r="AU475" s="59"/>
      <c r="AV475" s="59"/>
      <c r="AW475" s="59"/>
      <c r="AX475" s="59"/>
      <c r="AY475" s="57"/>
      <c r="AZ475" s="57"/>
      <c r="BA475" s="17"/>
      <c r="BB475" s="45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92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</row>
    <row r="476" spans="1:124" s="18" customFormat="1" ht="1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28"/>
      <c r="AC476" s="22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64"/>
      <c r="AQ476" s="59"/>
      <c r="AR476" s="59"/>
      <c r="AS476" s="59"/>
      <c r="AT476" s="59"/>
      <c r="AU476" s="59"/>
      <c r="AV476" s="59"/>
      <c r="AW476" s="59"/>
      <c r="AX476" s="59"/>
      <c r="AY476" s="57"/>
      <c r="AZ476" s="57"/>
      <c r="BA476" s="17"/>
      <c r="BB476" s="45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92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</row>
    <row r="477" spans="1:124" s="18" customFormat="1" ht="1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28"/>
      <c r="AC477" s="22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64"/>
      <c r="AQ477" s="59"/>
      <c r="AR477" s="59"/>
      <c r="AS477" s="59"/>
      <c r="AT477" s="59"/>
      <c r="AU477" s="59"/>
      <c r="AV477" s="59"/>
      <c r="AW477" s="59"/>
      <c r="AX477" s="59"/>
      <c r="AY477" s="57"/>
      <c r="AZ477" s="57"/>
      <c r="BA477" s="17"/>
      <c r="BB477" s="45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92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</row>
    <row r="478" spans="1:124" s="18" customFormat="1" ht="1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28"/>
      <c r="AC478" s="22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64"/>
      <c r="AQ478" s="59"/>
      <c r="AR478" s="59"/>
      <c r="AS478" s="59"/>
      <c r="AT478" s="59"/>
      <c r="AU478" s="59"/>
      <c r="AV478" s="59"/>
      <c r="AW478" s="59"/>
      <c r="AX478" s="59"/>
      <c r="AY478" s="57"/>
      <c r="AZ478" s="57"/>
      <c r="BA478" s="17"/>
      <c r="BB478" s="45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92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</row>
    <row r="479" spans="1:124" s="18" customFormat="1" ht="1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28"/>
      <c r="AC479" s="22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64"/>
      <c r="AQ479" s="59"/>
      <c r="AR479" s="59"/>
      <c r="AS479" s="59"/>
      <c r="AT479" s="59"/>
      <c r="AU479" s="59"/>
      <c r="AV479" s="59"/>
      <c r="AW479" s="59"/>
      <c r="AX479" s="59"/>
      <c r="AY479" s="57"/>
      <c r="AZ479" s="57"/>
      <c r="BA479" s="17"/>
      <c r="BB479" s="45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92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</row>
    <row r="480" spans="1:124" s="18" customFormat="1" ht="1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28"/>
      <c r="AC480" s="22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64"/>
      <c r="AQ480" s="59"/>
      <c r="AR480" s="59"/>
      <c r="AS480" s="59"/>
      <c r="AT480" s="59"/>
      <c r="AU480" s="59"/>
      <c r="AV480" s="59"/>
      <c r="AW480" s="59"/>
      <c r="AX480" s="59"/>
      <c r="AY480" s="57"/>
      <c r="AZ480" s="57"/>
      <c r="BA480" s="17"/>
      <c r="BB480" s="45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92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</row>
    <row r="481" spans="1:124" s="18" customFormat="1" ht="1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28"/>
      <c r="AC481" s="22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64"/>
      <c r="AQ481" s="59"/>
      <c r="AR481" s="59"/>
      <c r="AS481" s="59"/>
      <c r="AT481" s="59"/>
      <c r="AU481" s="59"/>
      <c r="AV481" s="59"/>
      <c r="AW481" s="59"/>
      <c r="AX481" s="59"/>
      <c r="AY481" s="57"/>
      <c r="AZ481" s="57"/>
      <c r="BA481" s="17"/>
      <c r="BB481" s="45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92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</row>
    <row r="482" spans="1:124" s="18" customFormat="1" ht="1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28"/>
      <c r="AC482" s="22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64"/>
      <c r="AQ482" s="59"/>
      <c r="AR482" s="59"/>
      <c r="AS482" s="59"/>
      <c r="AT482" s="59"/>
      <c r="AU482" s="59"/>
      <c r="AV482" s="59"/>
      <c r="AW482" s="59"/>
      <c r="AX482" s="59"/>
      <c r="AY482" s="57"/>
      <c r="AZ482" s="57"/>
      <c r="BA482" s="17"/>
      <c r="BB482" s="45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92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</row>
    <row r="483" spans="1:124" s="18" customFormat="1" ht="1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28"/>
      <c r="AC483" s="22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64"/>
      <c r="AQ483" s="59"/>
      <c r="AR483" s="59"/>
      <c r="AS483" s="59"/>
      <c r="AT483" s="59"/>
      <c r="AU483" s="59"/>
      <c r="AV483" s="59"/>
      <c r="AW483" s="59"/>
      <c r="AX483" s="59"/>
      <c r="AY483" s="57"/>
      <c r="AZ483" s="57"/>
      <c r="BA483" s="17"/>
      <c r="BB483" s="45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92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</row>
    <row r="484" spans="1:124" s="18" customFormat="1" ht="1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28"/>
      <c r="AC484" s="22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64"/>
      <c r="AQ484" s="59"/>
      <c r="AR484" s="59"/>
      <c r="AS484" s="59"/>
      <c r="AT484" s="59"/>
      <c r="AU484" s="59"/>
      <c r="AV484" s="59"/>
      <c r="AW484" s="59"/>
      <c r="AX484" s="59"/>
      <c r="AY484" s="57"/>
      <c r="AZ484" s="57"/>
      <c r="BA484" s="17"/>
      <c r="BB484" s="45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92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</row>
    <row r="485" spans="1:124" s="18" customFormat="1" ht="1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28"/>
      <c r="AC485" s="22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64"/>
      <c r="AQ485" s="59"/>
      <c r="AR485" s="59"/>
      <c r="AS485" s="59"/>
      <c r="AT485" s="59"/>
      <c r="AU485" s="59"/>
      <c r="AV485" s="59"/>
      <c r="AW485" s="59"/>
      <c r="AX485" s="59"/>
      <c r="AY485" s="57"/>
      <c r="AZ485" s="57"/>
      <c r="BA485" s="17"/>
      <c r="BB485" s="45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92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</row>
    <row r="486" spans="1:124" s="18" customFormat="1" ht="1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28"/>
      <c r="AC486" s="22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64"/>
      <c r="AQ486" s="59"/>
      <c r="AR486" s="59"/>
      <c r="AS486" s="59"/>
      <c r="AT486" s="59"/>
      <c r="AU486" s="59"/>
      <c r="AV486" s="59"/>
      <c r="AW486" s="59"/>
      <c r="AX486" s="59"/>
      <c r="AY486" s="57"/>
      <c r="AZ486" s="57"/>
      <c r="BA486" s="17"/>
      <c r="BB486" s="45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92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</row>
    <row r="487" spans="1:124" s="18" customFormat="1" ht="1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28"/>
      <c r="AC487" s="22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64"/>
      <c r="AQ487" s="59"/>
      <c r="AR487" s="59"/>
      <c r="AS487" s="59"/>
      <c r="AT487" s="59"/>
      <c r="AU487" s="59"/>
      <c r="AV487" s="59"/>
      <c r="AW487" s="59"/>
      <c r="AX487" s="59"/>
      <c r="AY487" s="57"/>
      <c r="AZ487" s="57"/>
      <c r="BA487" s="17"/>
      <c r="BB487" s="45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92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</row>
    <row r="488" spans="1:124" s="18" customFormat="1" ht="1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28"/>
      <c r="AC488" s="22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64"/>
      <c r="AQ488" s="59"/>
      <c r="AR488" s="59"/>
      <c r="AS488" s="59"/>
      <c r="AT488" s="59"/>
      <c r="AU488" s="59"/>
      <c r="AV488" s="59"/>
      <c r="AW488" s="59"/>
      <c r="AX488" s="59"/>
      <c r="AY488" s="57"/>
      <c r="AZ488" s="57"/>
      <c r="BA488" s="17"/>
      <c r="BB488" s="45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92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</row>
    <row r="489" spans="1:124" s="18" customFormat="1" ht="1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28"/>
      <c r="AC489" s="22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64"/>
      <c r="AQ489" s="59"/>
      <c r="AR489" s="59"/>
      <c r="AS489" s="59"/>
      <c r="AT489" s="59"/>
      <c r="AU489" s="59"/>
      <c r="AV489" s="59"/>
      <c r="AW489" s="59"/>
      <c r="AX489" s="59"/>
      <c r="AY489" s="57"/>
      <c r="AZ489" s="57"/>
      <c r="BA489" s="17"/>
      <c r="BB489" s="45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92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</row>
    <row r="490" spans="1:124" s="18" customFormat="1" ht="1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28"/>
      <c r="AC490" s="22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64"/>
      <c r="AQ490" s="59"/>
      <c r="AR490" s="59"/>
      <c r="AS490" s="59"/>
      <c r="AT490" s="59"/>
      <c r="AU490" s="59"/>
      <c r="AV490" s="59"/>
      <c r="AW490" s="59"/>
      <c r="AX490" s="59"/>
      <c r="AY490" s="57"/>
      <c r="AZ490" s="57"/>
      <c r="BA490" s="17"/>
      <c r="BB490" s="45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92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</row>
    <row r="491" spans="1:124" s="18" customFormat="1" ht="1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28"/>
      <c r="AC491" s="22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64"/>
      <c r="AQ491" s="59"/>
      <c r="AR491" s="59"/>
      <c r="AS491" s="59"/>
      <c r="AT491" s="59"/>
      <c r="AU491" s="59"/>
      <c r="AV491" s="59"/>
      <c r="AW491" s="59"/>
      <c r="AX491" s="59"/>
      <c r="AY491" s="57"/>
      <c r="AZ491" s="57"/>
      <c r="BA491" s="17"/>
      <c r="BB491" s="45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92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</row>
    <row r="492" spans="1:124" s="18" customFormat="1" ht="1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28"/>
      <c r="AC492" s="22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64"/>
      <c r="AQ492" s="59"/>
      <c r="AR492" s="59"/>
      <c r="AS492" s="59"/>
      <c r="AT492" s="59"/>
      <c r="AU492" s="59"/>
      <c r="AV492" s="59"/>
      <c r="AW492" s="59"/>
      <c r="AX492" s="59"/>
      <c r="AY492" s="57"/>
      <c r="AZ492" s="57"/>
      <c r="BA492" s="17"/>
      <c r="BB492" s="45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92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</row>
    <row r="493" spans="1:124" s="18" customFormat="1" ht="1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28"/>
      <c r="AC493" s="22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64"/>
      <c r="AQ493" s="59"/>
      <c r="AR493" s="59"/>
      <c r="AS493" s="59"/>
      <c r="AT493" s="59"/>
      <c r="AU493" s="59"/>
      <c r="AV493" s="59"/>
      <c r="AW493" s="59"/>
      <c r="AX493" s="59"/>
      <c r="AY493" s="57"/>
      <c r="AZ493" s="57"/>
      <c r="BA493" s="17"/>
      <c r="BB493" s="45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92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</row>
    <row r="494" spans="1:124" s="18" customFormat="1" ht="1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28"/>
      <c r="AC494" s="22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64"/>
      <c r="AQ494" s="59"/>
      <c r="AR494" s="59"/>
      <c r="AS494" s="59"/>
      <c r="AT494" s="59"/>
      <c r="AU494" s="59"/>
      <c r="AV494" s="59"/>
      <c r="AW494" s="59"/>
      <c r="AX494" s="59"/>
      <c r="AY494" s="57"/>
      <c r="AZ494" s="57"/>
      <c r="BA494" s="17"/>
      <c r="BB494" s="45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92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</row>
    <row r="495" spans="1:124" s="18" customFormat="1" ht="1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28"/>
      <c r="AC495" s="22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64"/>
      <c r="AQ495" s="59"/>
      <c r="AR495" s="59"/>
      <c r="AS495" s="59"/>
      <c r="AT495" s="59"/>
      <c r="AU495" s="59"/>
      <c r="AV495" s="59"/>
      <c r="AW495" s="59"/>
      <c r="AX495" s="59"/>
      <c r="AY495" s="57"/>
      <c r="AZ495" s="57"/>
      <c r="BA495" s="17"/>
      <c r="BB495" s="45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92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</row>
    <row r="496" spans="1:124" s="18" customFormat="1" ht="1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28"/>
      <c r="AC496" s="22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64"/>
      <c r="AQ496" s="59"/>
      <c r="AR496" s="59"/>
      <c r="AS496" s="59"/>
      <c r="AT496" s="59"/>
      <c r="AU496" s="59"/>
      <c r="AV496" s="59"/>
      <c r="AW496" s="59"/>
      <c r="AX496" s="59"/>
      <c r="AY496" s="57"/>
      <c r="AZ496" s="57"/>
      <c r="BA496" s="17"/>
      <c r="BB496" s="45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92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</row>
    <row r="497" spans="1:124" s="18" customFormat="1" ht="1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28"/>
      <c r="AC497" s="22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64"/>
      <c r="AQ497" s="59"/>
      <c r="AR497" s="59"/>
      <c r="AS497" s="59"/>
      <c r="AT497" s="59"/>
      <c r="AU497" s="59"/>
      <c r="AV497" s="59"/>
      <c r="AW497" s="59"/>
      <c r="AX497" s="59"/>
      <c r="AY497" s="57"/>
      <c r="AZ497" s="57"/>
      <c r="BA497" s="17"/>
      <c r="BB497" s="45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92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</row>
    <row r="498" spans="1:124" s="18" customFormat="1" ht="1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28"/>
      <c r="AC498" s="22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64"/>
      <c r="AQ498" s="59"/>
      <c r="AR498" s="59"/>
      <c r="AS498" s="59"/>
      <c r="AT498" s="59"/>
      <c r="AU498" s="59"/>
      <c r="AV498" s="59"/>
      <c r="AW498" s="59"/>
      <c r="AX498" s="59"/>
      <c r="AY498" s="57"/>
      <c r="AZ498" s="57"/>
      <c r="BA498" s="17"/>
      <c r="BB498" s="45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92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</row>
    <row r="499" spans="1:124" s="18" customFormat="1" ht="1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28"/>
      <c r="AC499" s="22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64"/>
      <c r="AQ499" s="59"/>
      <c r="AR499" s="59"/>
      <c r="AS499" s="59"/>
      <c r="AT499" s="59"/>
      <c r="AU499" s="59"/>
      <c r="AV499" s="59"/>
      <c r="AW499" s="59"/>
      <c r="AX499" s="59"/>
      <c r="AY499" s="57"/>
      <c r="AZ499" s="57"/>
      <c r="BA499" s="17"/>
      <c r="BB499" s="45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92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</row>
    <row r="500" spans="1:124" s="18" customFormat="1" ht="1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28"/>
      <c r="AC500" s="22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64"/>
      <c r="AQ500" s="59"/>
      <c r="AR500" s="59"/>
      <c r="AS500" s="59"/>
      <c r="AT500" s="59"/>
      <c r="AU500" s="59"/>
      <c r="AV500" s="59"/>
      <c r="AW500" s="59"/>
      <c r="AX500" s="59"/>
      <c r="AY500" s="57"/>
      <c r="AZ500" s="57"/>
      <c r="BA500" s="17"/>
      <c r="BB500" s="45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92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</row>
    <row r="501" spans="1:124" s="18" customFormat="1" ht="1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28"/>
      <c r="AC501" s="22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64"/>
      <c r="AQ501" s="59"/>
      <c r="AR501" s="59"/>
      <c r="AS501" s="59"/>
      <c r="AT501" s="59"/>
      <c r="AU501" s="59"/>
      <c r="AV501" s="59"/>
      <c r="AW501" s="59"/>
      <c r="AX501" s="59"/>
      <c r="AY501" s="57"/>
      <c r="AZ501" s="57"/>
      <c r="BA501" s="17"/>
      <c r="BB501" s="45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92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</row>
    <row r="502" spans="1:124" s="18" customFormat="1" ht="1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28"/>
      <c r="AC502" s="22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64"/>
      <c r="AQ502" s="59"/>
      <c r="AR502" s="59"/>
      <c r="AS502" s="59"/>
      <c r="AT502" s="59"/>
      <c r="AU502" s="59"/>
      <c r="AV502" s="59"/>
      <c r="AW502" s="59"/>
      <c r="AX502" s="59"/>
      <c r="AY502" s="57"/>
      <c r="AZ502" s="57"/>
      <c r="BA502" s="17"/>
      <c r="BB502" s="45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92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</row>
    <row r="503" spans="1:124" s="18" customFormat="1" ht="1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28"/>
      <c r="AC503" s="22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64"/>
      <c r="AQ503" s="59"/>
      <c r="AR503" s="59"/>
      <c r="AS503" s="59"/>
      <c r="AT503" s="59"/>
      <c r="AU503" s="59"/>
      <c r="AV503" s="59"/>
      <c r="AW503" s="59"/>
      <c r="AX503" s="59"/>
      <c r="AY503" s="57"/>
      <c r="AZ503" s="57"/>
      <c r="BA503" s="17"/>
      <c r="BB503" s="45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92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</row>
    <row r="504" spans="1:124" s="18" customFormat="1" ht="1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28"/>
      <c r="AC504" s="22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64"/>
      <c r="AQ504" s="59"/>
      <c r="AR504" s="59"/>
      <c r="AS504" s="59"/>
      <c r="AT504" s="59"/>
      <c r="AU504" s="59"/>
      <c r="AV504" s="59"/>
      <c r="AW504" s="59"/>
      <c r="AX504" s="59"/>
      <c r="AY504" s="57"/>
      <c r="AZ504" s="57"/>
      <c r="BA504" s="17"/>
      <c r="BB504" s="45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92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</row>
    <row r="505" spans="1:124" s="18" customFormat="1" ht="1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28"/>
      <c r="AC505" s="22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64"/>
      <c r="AQ505" s="59"/>
      <c r="AR505" s="59"/>
      <c r="AS505" s="59"/>
      <c r="AT505" s="59"/>
      <c r="AU505" s="59"/>
      <c r="AV505" s="59"/>
      <c r="AW505" s="59"/>
      <c r="AX505" s="59"/>
      <c r="AY505" s="57"/>
      <c r="AZ505" s="57"/>
      <c r="BA505" s="17"/>
      <c r="BB505" s="45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92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</row>
    <row r="506" spans="1:124" s="18" customFormat="1" ht="1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28"/>
      <c r="AC506" s="22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64"/>
      <c r="AQ506" s="59"/>
      <c r="AR506" s="59"/>
      <c r="AS506" s="59"/>
      <c r="AT506" s="59"/>
      <c r="AU506" s="59"/>
      <c r="AV506" s="59"/>
      <c r="AW506" s="59"/>
      <c r="AX506" s="59"/>
      <c r="AY506" s="57"/>
      <c r="AZ506" s="57"/>
      <c r="BA506" s="17"/>
      <c r="BB506" s="45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92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</row>
    <row r="507" spans="1:124" s="18" customFormat="1" ht="1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28"/>
      <c r="AC507" s="22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64"/>
      <c r="AQ507" s="59"/>
      <c r="AR507" s="59"/>
      <c r="AS507" s="59"/>
      <c r="AT507" s="59"/>
      <c r="AU507" s="59"/>
      <c r="AV507" s="59"/>
      <c r="AW507" s="59"/>
      <c r="AX507" s="59"/>
      <c r="AY507" s="57"/>
      <c r="AZ507" s="57"/>
      <c r="BA507" s="17"/>
      <c r="BB507" s="45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92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</row>
    <row r="508" spans="1:124" s="18" customFormat="1" ht="1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28"/>
      <c r="AC508" s="22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64"/>
      <c r="AQ508" s="59"/>
      <c r="AR508" s="59"/>
      <c r="AS508" s="59"/>
      <c r="AT508" s="59"/>
      <c r="AU508" s="59"/>
      <c r="AV508" s="59"/>
      <c r="AW508" s="59"/>
      <c r="AX508" s="59"/>
      <c r="AY508" s="57"/>
      <c r="AZ508" s="57"/>
      <c r="BA508" s="17"/>
      <c r="BB508" s="45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92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</row>
    <row r="509" spans="1:124" s="18" customFormat="1" ht="1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28"/>
      <c r="AC509" s="22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64"/>
      <c r="AQ509" s="59"/>
      <c r="AR509" s="59"/>
      <c r="AS509" s="59"/>
      <c r="AT509" s="59"/>
      <c r="AU509" s="59"/>
      <c r="AV509" s="59"/>
      <c r="AW509" s="59"/>
      <c r="AX509" s="59"/>
      <c r="AY509" s="57"/>
      <c r="AZ509" s="57"/>
      <c r="BA509" s="17"/>
      <c r="BB509" s="45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92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</row>
    <row r="510" spans="1:124" s="18" customFormat="1" ht="1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28"/>
      <c r="AC510" s="22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64"/>
      <c r="AQ510" s="59"/>
      <c r="AR510" s="59"/>
      <c r="AS510" s="59"/>
      <c r="AT510" s="59"/>
      <c r="AU510" s="59"/>
      <c r="AV510" s="59"/>
      <c r="AW510" s="59"/>
      <c r="AX510" s="59"/>
      <c r="AY510" s="57"/>
      <c r="AZ510" s="57"/>
      <c r="BA510" s="17"/>
      <c r="BB510" s="45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92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</row>
    <row r="511" spans="1:124" s="18" customFormat="1" ht="1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28"/>
      <c r="AC511" s="22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64"/>
      <c r="AQ511" s="59"/>
      <c r="AR511" s="59"/>
      <c r="AS511" s="59"/>
      <c r="AT511" s="59"/>
      <c r="AU511" s="59"/>
      <c r="AV511" s="59"/>
      <c r="AW511" s="59"/>
      <c r="AX511" s="59"/>
      <c r="AY511" s="57"/>
      <c r="AZ511" s="57"/>
      <c r="BA511" s="17"/>
      <c r="BB511" s="45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92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</row>
    <row r="512" spans="1:124" s="18" customFormat="1" ht="1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28"/>
      <c r="AC512" s="22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64"/>
      <c r="AQ512" s="59"/>
      <c r="AR512" s="59"/>
      <c r="AS512" s="59"/>
      <c r="AT512" s="59"/>
      <c r="AU512" s="59"/>
      <c r="AV512" s="59"/>
      <c r="AW512" s="59"/>
      <c r="AX512" s="59"/>
      <c r="AY512" s="57"/>
      <c r="AZ512" s="57"/>
      <c r="BA512" s="17"/>
      <c r="BB512" s="45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92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</row>
    <row r="513" spans="1:124" s="18" customFormat="1" ht="1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28"/>
      <c r="AC513" s="22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64"/>
      <c r="AQ513" s="59"/>
      <c r="AR513" s="59"/>
      <c r="AS513" s="59"/>
      <c r="AT513" s="59"/>
      <c r="AU513" s="59"/>
      <c r="AV513" s="59"/>
      <c r="AW513" s="59"/>
      <c r="AX513" s="59"/>
      <c r="AY513" s="57"/>
      <c r="AZ513" s="57"/>
      <c r="BA513" s="17"/>
      <c r="BB513" s="45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92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</row>
    <row r="514" spans="1:124" s="18" customFormat="1" ht="1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28"/>
      <c r="AC514" s="22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64"/>
      <c r="AQ514" s="59"/>
      <c r="AR514" s="59"/>
      <c r="AS514" s="59"/>
      <c r="AT514" s="59"/>
      <c r="AU514" s="59"/>
      <c r="AV514" s="59"/>
      <c r="AW514" s="59"/>
      <c r="AX514" s="59"/>
      <c r="AY514" s="57"/>
      <c r="AZ514" s="57"/>
      <c r="BA514" s="17"/>
      <c r="BB514" s="45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92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</row>
    <row r="515" spans="1:124" s="18" customFormat="1" ht="1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28"/>
      <c r="AC515" s="22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64"/>
      <c r="AQ515" s="59"/>
      <c r="AR515" s="59"/>
      <c r="AS515" s="59"/>
      <c r="AT515" s="59"/>
      <c r="AU515" s="59"/>
      <c r="AV515" s="59"/>
      <c r="AW515" s="59"/>
      <c r="AX515" s="59"/>
      <c r="AY515" s="57"/>
      <c r="AZ515" s="57"/>
      <c r="BA515" s="17"/>
      <c r="BB515" s="45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92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</row>
    <row r="516" spans="1:124" s="18" customFormat="1" ht="1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28"/>
      <c r="AC516" s="22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64"/>
      <c r="AQ516" s="59"/>
      <c r="AR516" s="59"/>
      <c r="AS516" s="59"/>
      <c r="AT516" s="59"/>
      <c r="AU516" s="59"/>
      <c r="AV516" s="59"/>
      <c r="AW516" s="59"/>
      <c r="AX516" s="59"/>
      <c r="AY516" s="57"/>
      <c r="AZ516" s="57"/>
      <c r="BA516" s="17"/>
      <c r="BB516" s="45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92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</row>
    <row r="517" spans="1:124" s="18" customFormat="1" ht="1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28"/>
      <c r="AC517" s="22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64"/>
      <c r="AQ517" s="59"/>
      <c r="AR517" s="59"/>
      <c r="AS517" s="59"/>
      <c r="AT517" s="59"/>
      <c r="AU517" s="59"/>
      <c r="AV517" s="59"/>
      <c r="AW517" s="59"/>
      <c r="AX517" s="59"/>
      <c r="AY517" s="57"/>
      <c r="AZ517" s="57"/>
      <c r="BA517" s="17"/>
      <c r="BB517" s="45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92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</row>
    <row r="518" spans="1:124" s="18" customFormat="1" ht="1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28"/>
      <c r="AC518" s="22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64"/>
      <c r="AQ518" s="59"/>
      <c r="AR518" s="59"/>
      <c r="AS518" s="59"/>
      <c r="AT518" s="59"/>
      <c r="AU518" s="59"/>
      <c r="AV518" s="59"/>
      <c r="AW518" s="59"/>
      <c r="AX518" s="59"/>
      <c r="AY518" s="57"/>
      <c r="AZ518" s="57"/>
      <c r="BA518" s="17"/>
      <c r="BB518" s="45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92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</row>
    <row r="519" spans="1:124" s="18" customFormat="1" ht="1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28"/>
      <c r="AC519" s="22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64"/>
      <c r="AQ519" s="59"/>
      <c r="AR519" s="59"/>
      <c r="AS519" s="59"/>
      <c r="AT519" s="59"/>
      <c r="AU519" s="59"/>
      <c r="AV519" s="59"/>
      <c r="AW519" s="59"/>
      <c r="AX519" s="59"/>
      <c r="AY519" s="57"/>
      <c r="AZ519" s="57"/>
      <c r="BA519" s="17"/>
      <c r="BB519" s="45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92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</row>
    <row r="520" spans="1:124" s="18" customFormat="1" ht="1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28"/>
      <c r="AC520" s="22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64"/>
      <c r="AQ520" s="59"/>
      <c r="AR520" s="59"/>
      <c r="AS520" s="59"/>
      <c r="AT520" s="59"/>
      <c r="AU520" s="59"/>
      <c r="AV520" s="59"/>
      <c r="AW520" s="59"/>
      <c r="AX520" s="59"/>
      <c r="AY520" s="57"/>
      <c r="AZ520" s="57"/>
      <c r="BA520" s="17"/>
      <c r="BB520" s="45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92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</row>
    <row r="521" spans="1:124" s="18" customFormat="1" ht="1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28"/>
      <c r="AC521" s="22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64"/>
      <c r="AQ521" s="59"/>
      <c r="AR521" s="59"/>
      <c r="AS521" s="59"/>
      <c r="AT521" s="59"/>
      <c r="AU521" s="59"/>
      <c r="AV521" s="59"/>
      <c r="AW521" s="59"/>
      <c r="AX521" s="59"/>
      <c r="AY521" s="57"/>
      <c r="AZ521" s="57"/>
      <c r="BA521" s="17"/>
      <c r="BB521" s="45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92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</row>
    <row r="522" spans="1:124" s="18" customFormat="1" ht="1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28"/>
      <c r="AC522" s="22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64"/>
      <c r="AQ522" s="59"/>
      <c r="AR522" s="59"/>
      <c r="AS522" s="59"/>
      <c r="AT522" s="59"/>
      <c r="AU522" s="59"/>
      <c r="AV522" s="59"/>
      <c r="AW522" s="59"/>
      <c r="AX522" s="59"/>
      <c r="AY522" s="57"/>
      <c r="AZ522" s="57"/>
      <c r="BA522" s="17"/>
      <c r="BB522" s="45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92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</row>
    <row r="523" spans="1:124" s="18" customFormat="1" ht="1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28"/>
      <c r="AC523" s="22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64"/>
      <c r="AQ523" s="59"/>
      <c r="AR523" s="59"/>
      <c r="AS523" s="59"/>
      <c r="AT523" s="59"/>
      <c r="AU523" s="59"/>
      <c r="AV523" s="59"/>
      <c r="AW523" s="59"/>
      <c r="AX523" s="59"/>
      <c r="AY523" s="57"/>
      <c r="AZ523" s="57"/>
      <c r="BA523" s="17"/>
      <c r="BB523" s="45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92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</row>
    <row r="524" spans="1:124" s="18" customFormat="1" ht="1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28"/>
      <c r="AC524" s="2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64"/>
      <c r="AQ524" s="59"/>
      <c r="AR524" s="59"/>
      <c r="AS524" s="59"/>
      <c r="AT524" s="59"/>
      <c r="AU524" s="59"/>
      <c r="AV524" s="59"/>
      <c r="AW524" s="59"/>
      <c r="AX524" s="59"/>
      <c r="AY524" s="57"/>
      <c r="AZ524" s="57"/>
      <c r="BA524" s="17"/>
      <c r="BB524" s="45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92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</row>
    <row r="525" spans="1:124" s="18" customFormat="1" ht="1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28"/>
      <c r="AC525" s="22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64"/>
      <c r="AQ525" s="59"/>
      <c r="AR525" s="59"/>
      <c r="AS525" s="59"/>
      <c r="AT525" s="59"/>
      <c r="AU525" s="59"/>
      <c r="AV525" s="59"/>
      <c r="AW525" s="59"/>
      <c r="AX525" s="59"/>
      <c r="AY525" s="57"/>
      <c r="AZ525" s="57"/>
      <c r="BA525" s="17"/>
      <c r="BB525" s="45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92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</row>
    <row r="526" spans="1:124" s="18" customFormat="1" ht="1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28"/>
      <c r="AC526" s="22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64"/>
      <c r="AQ526" s="59"/>
      <c r="AR526" s="59"/>
      <c r="AS526" s="59"/>
      <c r="AT526" s="59"/>
      <c r="AU526" s="59"/>
      <c r="AV526" s="59"/>
      <c r="AW526" s="59"/>
      <c r="AX526" s="59"/>
      <c r="AY526" s="57"/>
      <c r="AZ526" s="57"/>
      <c r="BA526" s="17"/>
      <c r="BB526" s="45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92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</row>
    <row r="527" spans="1:124" s="18" customFormat="1" ht="1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28"/>
      <c r="AC527" s="22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64"/>
      <c r="AQ527" s="59"/>
      <c r="AR527" s="59"/>
      <c r="AS527" s="59"/>
      <c r="AT527" s="59"/>
      <c r="AU527" s="59"/>
      <c r="AV527" s="59"/>
      <c r="AW527" s="59"/>
      <c r="AX527" s="59"/>
      <c r="AY527" s="57"/>
      <c r="AZ527" s="57"/>
      <c r="BA527" s="17"/>
      <c r="BB527" s="45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92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</row>
    <row r="528" spans="1:124" s="18" customFormat="1" ht="1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28"/>
      <c r="AC528" s="22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64"/>
      <c r="AQ528" s="59"/>
      <c r="AR528" s="59"/>
      <c r="AS528" s="59"/>
      <c r="AT528" s="59"/>
      <c r="AU528" s="59"/>
      <c r="AV528" s="59"/>
      <c r="AW528" s="59"/>
      <c r="AX528" s="59"/>
      <c r="AY528" s="57"/>
      <c r="AZ528" s="57"/>
      <c r="BA528" s="17"/>
      <c r="BB528" s="45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92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</row>
    <row r="529" spans="1:124" s="18" customFormat="1" ht="1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28"/>
      <c r="AC529" s="2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64"/>
      <c r="AQ529" s="59"/>
      <c r="AR529" s="59"/>
      <c r="AS529" s="59"/>
      <c r="AT529" s="59"/>
      <c r="AU529" s="59"/>
      <c r="AV529" s="59"/>
      <c r="AW529" s="59"/>
      <c r="AX529" s="59"/>
      <c r="AY529" s="57"/>
      <c r="AZ529" s="57"/>
      <c r="BA529" s="17"/>
      <c r="BB529" s="45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92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</row>
    <row r="530" spans="1:124" s="18" customFormat="1" ht="1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28"/>
      <c r="AC530" s="22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64"/>
      <c r="AQ530" s="59"/>
      <c r="AR530" s="59"/>
      <c r="AS530" s="59"/>
      <c r="AT530" s="59"/>
      <c r="AU530" s="59"/>
      <c r="AV530" s="59"/>
      <c r="AW530" s="59"/>
      <c r="AX530" s="59"/>
      <c r="AY530" s="57"/>
      <c r="AZ530" s="57"/>
      <c r="BA530" s="17"/>
      <c r="BB530" s="45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92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</row>
    <row r="531" spans="1:124" s="18" customFormat="1" ht="1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28"/>
      <c r="AC531" s="22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64"/>
      <c r="AQ531" s="59"/>
      <c r="AR531" s="59"/>
      <c r="AS531" s="59"/>
      <c r="AT531" s="59"/>
      <c r="AU531" s="59"/>
      <c r="AV531" s="59"/>
      <c r="AW531" s="59"/>
      <c r="AX531" s="59"/>
      <c r="AY531" s="57"/>
      <c r="AZ531" s="57"/>
      <c r="BA531" s="17"/>
      <c r="BB531" s="45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92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</row>
    <row r="532" spans="1:124" s="18" customFormat="1" ht="1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28"/>
      <c r="AC532" s="22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64"/>
      <c r="AQ532" s="59"/>
      <c r="AR532" s="59"/>
      <c r="AS532" s="59"/>
      <c r="AT532" s="59"/>
      <c r="AU532" s="59"/>
      <c r="AV532" s="59"/>
      <c r="AW532" s="59"/>
      <c r="AX532" s="59"/>
      <c r="AY532" s="57"/>
      <c r="AZ532" s="57"/>
      <c r="BA532" s="17"/>
      <c r="BB532" s="45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92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</row>
    <row r="533" spans="1:124" s="18" customFormat="1" ht="1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28"/>
      <c r="AC533" s="22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64"/>
      <c r="AQ533" s="59"/>
      <c r="AR533" s="59"/>
      <c r="AS533" s="59"/>
      <c r="AT533" s="59"/>
      <c r="AU533" s="59"/>
      <c r="AV533" s="59"/>
      <c r="AW533" s="59"/>
      <c r="AX533" s="59"/>
      <c r="AY533" s="57"/>
      <c r="AZ533" s="57"/>
      <c r="BA533" s="17"/>
      <c r="BB533" s="45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92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</row>
    <row r="534" spans="1:124" s="18" customFormat="1" ht="1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28"/>
      <c r="AC534" s="22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64"/>
      <c r="AQ534" s="59"/>
      <c r="AR534" s="59"/>
      <c r="AS534" s="59"/>
      <c r="AT534" s="59"/>
      <c r="AU534" s="59"/>
      <c r="AV534" s="59"/>
      <c r="AW534" s="59"/>
      <c r="AX534" s="59"/>
      <c r="AY534" s="57"/>
      <c r="AZ534" s="57"/>
      <c r="BA534" s="17"/>
      <c r="BB534" s="45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92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</row>
    <row r="535" spans="1:124" s="18" customFormat="1" ht="1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28"/>
      <c r="AC535" s="22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64"/>
      <c r="AQ535" s="59"/>
      <c r="AR535" s="59"/>
      <c r="AS535" s="59"/>
      <c r="AT535" s="59"/>
      <c r="AU535" s="59"/>
      <c r="AV535" s="59"/>
      <c r="AW535" s="59"/>
      <c r="AX535" s="59"/>
      <c r="AY535" s="57"/>
      <c r="AZ535" s="57"/>
      <c r="BA535" s="17"/>
      <c r="BB535" s="45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92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</row>
    <row r="536" spans="1:124" s="18" customFormat="1" ht="1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28"/>
      <c r="AC536" s="22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64"/>
      <c r="AQ536" s="59"/>
      <c r="AR536" s="59"/>
      <c r="AS536" s="59"/>
      <c r="AT536" s="59"/>
      <c r="AU536" s="59"/>
      <c r="AV536" s="59"/>
      <c r="AW536" s="59"/>
      <c r="AX536" s="59"/>
      <c r="AY536" s="57"/>
      <c r="AZ536" s="57"/>
      <c r="BA536" s="17"/>
      <c r="BB536" s="45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92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</row>
    <row r="537" spans="1:124" s="18" customFormat="1" ht="1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28"/>
      <c r="AC537" s="22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64"/>
      <c r="AQ537" s="59"/>
      <c r="AR537" s="59"/>
      <c r="AS537" s="59"/>
      <c r="AT537" s="59"/>
      <c r="AU537" s="59"/>
      <c r="AV537" s="59"/>
      <c r="AW537" s="59"/>
      <c r="AX537" s="59"/>
      <c r="AY537" s="57"/>
      <c r="AZ537" s="57"/>
      <c r="BA537" s="17"/>
      <c r="BB537" s="45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92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</row>
    <row r="538" spans="1:124" s="18" customFormat="1" ht="1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28"/>
      <c r="AC538" s="22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64"/>
      <c r="AQ538" s="59"/>
      <c r="AR538" s="59"/>
      <c r="AS538" s="59"/>
      <c r="AT538" s="59"/>
      <c r="AU538" s="59"/>
      <c r="AV538" s="59"/>
      <c r="AW538" s="59"/>
      <c r="AX538" s="59"/>
      <c r="AY538" s="57"/>
      <c r="AZ538" s="57"/>
      <c r="BA538" s="17"/>
      <c r="BB538" s="45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92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</row>
    <row r="539" spans="1:124" s="18" customFormat="1" ht="1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28"/>
      <c r="AC539" s="22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64"/>
      <c r="AQ539" s="59"/>
      <c r="AR539" s="59"/>
      <c r="AS539" s="59"/>
      <c r="AT539" s="59"/>
      <c r="AU539" s="59"/>
      <c r="AV539" s="59"/>
      <c r="AW539" s="59"/>
      <c r="AX539" s="59"/>
      <c r="AY539" s="57"/>
      <c r="AZ539" s="57"/>
      <c r="BA539" s="17"/>
      <c r="BB539" s="45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92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</row>
    <row r="540" spans="1:124" s="18" customFormat="1" ht="1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28"/>
      <c r="AC540" s="22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64"/>
      <c r="AQ540" s="59"/>
      <c r="AR540" s="59"/>
      <c r="AS540" s="59"/>
      <c r="AT540" s="59"/>
      <c r="AU540" s="59"/>
      <c r="AV540" s="59"/>
      <c r="AW540" s="59"/>
      <c r="AX540" s="59"/>
      <c r="AY540" s="57"/>
      <c r="AZ540" s="57"/>
      <c r="BA540" s="17"/>
      <c r="BB540" s="45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92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</row>
    <row r="541" spans="1:124" s="18" customFormat="1" ht="1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28"/>
      <c r="AC541" s="22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64"/>
      <c r="AQ541" s="59"/>
      <c r="AR541" s="59"/>
      <c r="AS541" s="59"/>
      <c r="AT541" s="59"/>
      <c r="AU541" s="59"/>
      <c r="AV541" s="59"/>
      <c r="AW541" s="59"/>
      <c r="AX541" s="59"/>
      <c r="AY541" s="57"/>
      <c r="AZ541" s="57"/>
      <c r="BA541" s="17"/>
      <c r="BB541" s="45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92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</row>
    <row r="542" spans="1:124" s="18" customFormat="1" ht="1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28"/>
      <c r="AC542" s="22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64"/>
      <c r="AQ542" s="59"/>
      <c r="AR542" s="59"/>
      <c r="AS542" s="59"/>
      <c r="AT542" s="59"/>
      <c r="AU542" s="59"/>
      <c r="AV542" s="59"/>
      <c r="AW542" s="59"/>
      <c r="AX542" s="59"/>
      <c r="AY542" s="57"/>
      <c r="AZ542" s="57"/>
      <c r="BA542" s="17"/>
      <c r="BB542" s="45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92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</row>
    <row r="543" spans="1:124" s="18" customFormat="1" ht="1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28"/>
      <c r="AC543" s="22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64"/>
      <c r="AQ543" s="59"/>
      <c r="AR543" s="59"/>
      <c r="AS543" s="59"/>
      <c r="AT543" s="59"/>
      <c r="AU543" s="59"/>
      <c r="AV543" s="59"/>
      <c r="AW543" s="59"/>
      <c r="AX543" s="59"/>
      <c r="AY543" s="57"/>
      <c r="AZ543" s="57"/>
      <c r="BA543" s="17"/>
      <c r="BB543" s="45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92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</row>
    <row r="544" spans="1:124" s="18" customFormat="1" ht="1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28"/>
      <c r="AC544" s="22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64"/>
      <c r="AQ544" s="59"/>
      <c r="AR544" s="59"/>
      <c r="AS544" s="59"/>
      <c r="AT544" s="59"/>
      <c r="AU544" s="59"/>
      <c r="AV544" s="59"/>
      <c r="AW544" s="59"/>
      <c r="AX544" s="59"/>
      <c r="AY544" s="57"/>
      <c r="AZ544" s="57"/>
      <c r="BA544" s="17"/>
      <c r="BB544" s="45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92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</row>
    <row r="545" spans="1:124" s="18" customFormat="1" ht="1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28"/>
      <c r="AC545" s="22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64"/>
      <c r="AQ545" s="59"/>
      <c r="AR545" s="59"/>
      <c r="AS545" s="59"/>
      <c r="AT545" s="59"/>
      <c r="AU545" s="59"/>
      <c r="AV545" s="59"/>
      <c r="AW545" s="59"/>
      <c r="AX545" s="59"/>
      <c r="AY545" s="57"/>
      <c r="AZ545" s="57"/>
      <c r="BA545" s="17"/>
      <c r="BB545" s="45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92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</row>
    <row r="546" spans="1:124" s="18" customFormat="1" ht="1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28"/>
      <c r="AC546" s="22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64"/>
      <c r="AQ546" s="59"/>
      <c r="AR546" s="59"/>
      <c r="AS546" s="59"/>
      <c r="AT546" s="59"/>
      <c r="AU546" s="59"/>
      <c r="AV546" s="59"/>
      <c r="AW546" s="59"/>
      <c r="AX546" s="59"/>
      <c r="AY546" s="57"/>
      <c r="AZ546" s="57"/>
      <c r="BA546" s="17"/>
      <c r="BB546" s="45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92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</row>
    <row r="547" spans="1:124" s="18" customFormat="1" ht="1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28"/>
      <c r="AC547" s="22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64"/>
      <c r="AQ547" s="59"/>
      <c r="AR547" s="59"/>
      <c r="AS547" s="59"/>
      <c r="AT547" s="59"/>
      <c r="AU547" s="59"/>
      <c r="AV547" s="59"/>
      <c r="AW547" s="59"/>
      <c r="AX547" s="59"/>
      <c r="AY547" s="57"/>
      <c r="AZ547" s="57"/>
      <c r="BA547" s="17"/>
      <c r="BB547" s="45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92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</row>
    <row r="548" spans="1:124" s="18" customFormat="1" ht="1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28"/>
      <c r="AC548" s="22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64"/>
      <c r="AQ548" s="59"/>
      <c r="AR548" s="59"/>
      <c r="AS548" s="59"/>
      <c r="AT548" s="59"/>
      <c r="AU548" s="59"/>
      <c r="AV548" s="59"/>
      <c r="AW548" s="59"/>
      <c r="AX548" s="59"/>
      <c r="AY548" s="57"/>
      <c r="AZ548" s="57"/>
      <c r="BA548" s="17"/>
      <c r="BB548" s="45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92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</row>
    <row r="549" spans="1:124" s="18" customFormat="1" ht="1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28"/>
      <c r="AC549" s="22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64"/>
      <c r="AQ549" s="59"/>
      <c r="AR549" s="59"/>
      <c r="AS549" s="59"/>
      <c r="AT549" s="59"/>
      <c r="AU549" s="59"/>
      <c r="AV549" s="59"/>
      <c r="AW549" s="59"/>
      <c r="AX549" s="59"/>
      <c r="AY549" s="57"/>
      <c r="AZ549" s="57"/>
      <c r="BA549" s="17"/>
      <c r="BB549" s="45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92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</row>
    <row r="550" spans="1:124" s="18" customFormat="1" ht="1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28"/>
      <c r="AC550" s="22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64"/>
      <c r="AQ550" s="59"/>
      <c r="AR550" s="59"/>
      <c r="AS550" s="59"/>
      <c r="AT550" s="59"/>
      <c r="AU550" s="59"/>
      <c r="AV550" s="59"/>
      <c r="AW550" s="59"/>
      <c r="AX550" s="59"/>
      <c r="AY550" s="57"/>
      <c r="AZ550" s="57"/>
      <c r="BA550" s="17"/>
      <c r="BB550" s="45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92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</row>
    <row r="551" spans="1:124" s="18" customFormat="1" ht="1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28"/>
      <c r="AC551" s="22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64"/>
      <c r="AQ551" s="59"/>
      <c r="AR551" s="59"/>
      <c r="AS551" s="59"/>
      <c r="AT551" s="59"/>
      <c r="AU551" s="59"/>
      <c r="AV551" s="59"/>
      <c r="AW551" s="59"/>
      <c r="AX551" s="59"/>
      <c r="AY551" s="57"/>
      <c r="AZ551" s="57"/>
      <c r="BA551" s="17"/>
      <c r="BB551" s="45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92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</row>
    <row r="552" spans="1:124" s="18" customFormat="1" ht="1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28"/>
      <c r="AC552" s="22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64"/>
      <c r="AQ552" s="59"/>
      <c r="AR552" s="59"/>
      <c r="AS552" s="59"/>
      <c r="AT552" s="59"/>
      <c r="AU552" s="59"/>
      <c r="AV552" s="59"/>
      <c r="AW552" s="59"/>
      <c r="AX552" s="59"/>
      <c r="AY552" s="57"/>
      <c r="AZ552" s="57"/>
      <c r="BA552" s="17"/>
      <c r="BB552" s="45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92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</row>
    <row r="553" spans="1:124" s="18" customFormat="1" ht="1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28"/>
      <c r="AC553" s="22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64"/>
      <c r="AQ553" s="59"/>
      <c r="AR553" s="59"/>
      <c r="AS553" s="59"/>
      <c r="AT553" s="59"/>
      <c r="AU553" s="59"/>
      <c r="AV553" s="59"/>
      <c r="AW553" s="59"/>
      <c r="AX553" s="59"/>
      <c r="AY553" s="57"/>
      <c r="AZ553" s="57"/>
      <c r="BA553" s="17"/>
      <c r="BB553" s="45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92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</row>
    <row r="554" spans="1:124" s="18" customFormat="1" ht="1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28"/>
      <c r="AC554" s="22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64"/>
      <c r="AQ554" s="59"/>
      <c r="AR554" s="59"/>
      <c r="AS554" s="59"/>
      <c r="AT554" s="59"/>
      <c r="AU554" s="59"/>
      <c r="AV554" s="59"/>
      <c r="AW554" s="59"/>
      <c r="AX554" s="59"/>
      <c r="AY554" s="57"/>
      <c r="AZ554" s="57"/>
      <c r="BA554" s="17"/>
      <c r="BB554" s="45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92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</row>
    <row r="555" spans="1:124" s="18" customFormat="1" ht="1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28"/>
      <c r="AC555" s="22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64"/>
      <c r="AQ555" s="59"/>
      <c r="AR555" s="59"/>
      <c r="AS555" s="59"/>
      <c r="AT555" s="59"/>
      <c r="AU555" s="59"/>
      <c r="AV555" s="59"/>
      <c r="AW555" s="59"/>
      <c r="AX555" s="59"/>
      <c r="AY555" s="57"/>
      <c r="AZ555" s="57"/>
      <c r="BA555" s="17"/>
      <c r="BB555" s="45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92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</row>
    <row r="556" spans="1:124" s="18" customFormat="1" ht="1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28"/>
      <c r="AC556" s="22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64"/>
      <c r="AQ556" s="59"/>
      <c r="AR556" s="59"/>
      <c r="AS556" s="59"/>
      <c r="AT556" s="59"/>
      <c r="AU556" s="59"/>
      <c r="AV556" s="59"/>
      <c r="AW556" s="59"/>
      <c r="AX556" s="59"/>
      <c r="AY556" s="57"/>
      <c r="AZ556" s="57"/>
      <c r="BA556" s="17"/>
      <c r="BB556" s="45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92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</row>
    <row r="557" spans="1:124" s="18" customFormat="1" ht="1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28"/>
      <c r="AC557" s="22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64"/>
      <c r="AQ557" s="59"/>
      <c r="AR557" s="59"/>
      <c r="AS557" s="59"/>
      <c r="AT557" s="59"/>
      <c r="AU557" s="59"/>
      <c r="AV557" s="59"/>
      <c r="AW557" s="59"/>
      <c r="AX557" s="59"/>
      <c r="AY557" s="57"/>
      <c r="AZ557" s="57"/>
      <c r="BA557" s="17"/>
      <c r="BB557" s="45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92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</row>
    <row r="558" spans="1:124" s="18" customFormat="1" ht="1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28"/>
      <c r="AC558" s="22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64"/>
      <c r="AQ558" s="59"/>
      <c r="AR558" s="59"/>
      <c r="AS558" s="59"/>
      <c r="AT558" s="59"/>
      <c r="AU558" s="59"/>
      <c r="AV558" s="59"/>
      <c r="AW558" s="59"/>
      <c r="AX558" s="59"/>
      <c r="AY558" s="57"/>
      <c r="AZ558" s="57"/>
      <c r="BA558" s="17"/>
      <c r="BB558" s="45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92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</row>
    <row r="559" spans="1:124" s="18" customFormat="1" ht="1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28"/>
      <c r="AC559" s="22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64"/>
      <c r="AQ559" s="59"/>
      <c r="AR559" s="59"/>
      <c r="AS559" s="59"/>
      <c r="AT559" s="59"/>
      <c r="AU559" s="59"/>
      <c r="AV559" s="59"/>
      <c r="AW559" s="59"/>
      <c r="AX559" s="59"/>
      <c r="AY559" s="57"/>
      <c r="AZ559" s="57"/>
      <c r="BA559" s="17"/>
      <c r="BB559" s="45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92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</row>
    <row r="560" spans="1:124" s="18" customFormat="1" ht="1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28"/>
      <c r="AC560" s="22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64"/>
      <c r="AQ560" s="59"/>
      <c r="AR560" s="59"/>
      <c r="AS560" s="59"/>
      <c r="AT560" s="59"/>
      <c r="AU560" s="59"/>
      <c r="AV560" s="59"/>
      <c r="AW560" s="59"/>
      <c r="AX560" s="59"/>
      <c r="AY560" s="57"/>
      <c r="AZ560" s="57"/>
      <c r="BA560" s="17"/>
      <c r="BB560" s="45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92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</row>
    <row r="561" spans="1:124" s="18" customFormat="1" ht="1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28"/>
      <c r="AC561" s="22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64"/>
      <c r="AQ561" s="59"/>
      <c r="AR561" s="59"/>
      <c r="AS561" s="59"/>
      <c r="AT561" s="59"/>
      <c r="AU561" s="59"/>
      <c r="AV561" s="59"/>
      <c r="AW561" s="59"/>
      <c r="AX561" s="59"/>
      <c r="AY561" s="57"/>
      <c r="AZ561" s="57"/>
      <c r="BA561" s="17"/>
      <c r="BB561" s="45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92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</row>
    <row r="562" spans="1:124" s="18" customFormat="1" ht="1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28"/>
      <c r="AC562" s="22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64"/>
      <c r="AQ562" s="59"/>
      <c r="AR562" s="59"/>
      <c r="AS562" s="59"/>
      <c r="AT562" s="59"/>
      <c r="AU562" s="59"/>
      <c r="AV562" s="59"/>
      <c r="AW562" s="59"/>
      <c r="AX562" s="59"/>
      <c r="AY562" s="57"/>
      <c r="AZ562" s="57"/>
      <c r="BA562" s="17"/>
      <c r="BB562" s="45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92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</row>
    <row r="563" spans="1:124" s="18" customFormat="1" ht="1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28"/>
      <c r="AC563" s="22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64"/>
      <c r="AQ563" s="59"/>
      <c r="AR563" s="59"/>
      <c r="AS563" s="59"/>
      <c r="AT563" s="59"/>
      <c r="AU563" s="59"/>
      <c r="AV563" s="59"/>
      <c r="AW563" s="59"/>
      <c r="AX563" s="59"/>
      <c r="AY563" s="57"/>
      <c r="AZ563" s="57"/>
      <c r="BA563" s="17"/>
      <c r="BB563" s="45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92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</row>
    <row r="564" spans="1:124" s="18" customFormat="1" ht="1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28"/>
      <c r="AC564" s="22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64"/>
      <c r="AQ564" s="59"/>
      <c r="AR564" s="59"/>
      <c r="AS564" s="59"/>
      <c r="AT564" s="59"/>
      <c r="AU564" s="59"/>
      <c r="AV564" s="59"/>
      <c r="AW564" s="59"/>
      <c r="AX564" s="59"/>
      <c r="AY564" s="57"/>
      <c r="AZ564" s="57"/>
      <c r="BA564" s="17"/>
      <c r="BB564" s="45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92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</row>
    <row r="565" spans="1:124" s="18" customFormat="1" ht="1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28"/>
      <c r="AC565" s="22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64"/>
      <c r="AQ565" s="59"/>
      <c r="AR565" s="59"/>
      <c r="AS565" s="59"/>
      <c r="AT565" s="59"/>
      <c r="AU565" s="59"/>
      <c r="AV565" s="59"/>
      <c r="AW565" s="59"/>
      <c r="AX565" s="59"/>
      <c r="AY565" s="57"/>
      <c r="AZ565" s="57"/>
      <c r="BA565" s="17"/>
      <c r="BB565" s="45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92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</row>
    <row r="566" spans="1:124" s="18" customFormat="1" ht="1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28"/>
      <c r="AC566" s="22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64"/>
      <c r="AQ566" s="59"/>
      <c r="AR566" s="59"/>
      <c r="AS566" s="59"/>
      <c r="AT566" s="59"/>
      <c r="AU566" s="59"/>
      <c r="AV566" s="59"/>
      <c r="AW566" s="59"/>
      <c r="AX566" s="59"/>
      <c r="AY566" s="57"/>
      <c r="AZ566" s="57"/>
      <c r="BA566" s="17"/>
      <c r="BB566" s="45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92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</row>
    <row r="567" spans="1:124" s="18" customFormat="1" ht="1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28"/>
      <c r="AC567" s="22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64"/>
      <c r="AQ567" s="59"/>
      <c r="AR567" s="59"/>
      <c r="AS567" s="59"/>
      <c r="AT567" s="59"/>
      <c r="AU567" s="59"/>
      <c r="AV567" s="59"/>
      <c r="AW567" s="59"/>
      <c r="AX567" s="59"/>
      <c r="AY567" s="57"/>
      <c r="AZ567" s="57"/>
      <c r="BA567" s="17"/>
      <c r="BB567" s="45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92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</row>
    <row r="568" spans="1:124" s="18" customFormat="1" ht="1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28"/>
      <c r="AC568" s="22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64"/>
      <c r="AQ568" s="59"/>
      <c r="AR568" s="59"/>
      <c r="AS568" s="59"/>
      <c r="AT568" s="59"/>
      <c r="AU568" s="59"/>
      <c r="AV568" s="59"/>
      <c r="AW568" s="59"/>
      <c r="AX568" s="59"/>
      <c r="AY568" s="57"/>
      <c r="AZ568" s="57"/>
      <c r="BA568" s="17"/>
      <c r="BB568" s="45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92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</row>
    <row r="569" spans="1:124" s="18" customFormat="1" ht="1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28"/>
      <c r="AC569" s="22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64"/>
      <c r="AQ569" s="59"/>
      <c r="AR569" s="59"/>
      <c r="AS569" s="59"/>
      <c r="AT569" s="59"/>
      <c r="AU569" s="59"/>
      <c r="AV569" s="59"/>
      <c r="AW569" s="59"/>
      <c r="AX569" s="59"/>
      <c r="AY569" s="57"/>
      <c r="AZ569" s="57"/>
      <c r="BA569" s="17"/>
      <c r="BB569" s="45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92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</row>
    <row r="570" spans="1:124" s="18" customFormat="1" ht="1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28"/>
      <c r="AC570" s="22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64"/>
      <c r="AQ570" s="59"/>
      <c r="AR570" s="59"/>
      <c r="AS570" s="59"/>
      <c r="AT570" s="59"/>
      <c r="AU570" s="59"/>
      <c r="AV570" s="59"/>
      <c r="AW570" s="59"/>
      <c r="AX570" s="59"/>
      <c r="AY570" s="57"/>
      <c r="AZ570" s="57"/>
      <c r="BA570" s="17"/>
      <c r="BB570" s="45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92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</row>
    <row r="571" spans="1:124" s="18" customFormat="1" ht="1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28"/>
      <c r="AC571" s="22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64"/>
      <c r="AQ571" s="59"/>
      <c r="AR571" s="59"/>
      <c r="AS571" s="59"/>
      <c r="AT571" s="59"/>
      <c r="AU571" s="59"/>
      <c r="AV571" s="59"/>
      <c r="AW571" s="59"/>
      <c r="AX571" s="59"/>
      <c r="AY571" s="57"/>
      <c r="AZ571" s="57"/>
      <c r="BA571" s="17"/>
      <c r="BB571" s="45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92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</row>
    <row r="572" spans="1:124" s="18" customFormat="1" ht="1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28"/>
      <c r="AC572" s="22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64"/>
      <c r="AQ572" s="59"/>
      <c r="AR572" s="59"/>
      <c r="AS572" s="59"/>
      <c r="AT572" s="59"/>
      <c r="AU572" s="59"/>
      <c r="AV572" s="59"/>
      <c r="AW572" s="59"/>
      <c r="AX572" s="59"/>
      <c r="AY572" s="57"/>
      <c r="AZ572" s="57"/>
      <c r="BA572" s="17"/>
      <c r="BB572" s="45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92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</row>
    <row r="573" spans="1:124" s="18" customFormat="1" ht="1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28"/>
      <c r="AC573" s="22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64"/>
      <c r="AQ573" s="59"/>
      <c r="AR573" s="59"/>
      <c r="AS573" s="59"/>
      <c r="AT573" s="59"/>
      <c r="AU573" s="59"/>
      <c r="AV573" s="59"/>
      <c r="AW573" s="59"/>
      <c r="AX573" s="59"/>
      <c r="AY573" s="57"/>
      <c r="AZ573" s="57"/>
      <c r="BA573" s="17"/>
      <c r="BB573" s="45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92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</row>
    <row r="574" spans="1:124" s="18" customFormat="1" ht="1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28"/>
      <c r="AC574" s="22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64"/>
      <c r="AQ574" s="59"/>
      <c r="AR574" s="59"/>
      <c r="AS574" s="59"/>
      <c r="AT574" s="59"/>
      <c r="AU574" s="59"/>
      <c r="AV574" s="59"/>
      <c r="AW574" s="59"/>
      <c r="AX574" s="59"/>
      <c r="AY574" s="57"/>
      <c r="AZ574" s="57"/>
      <c r="BA574" s="17"/>
      <c r="BB574" s="45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92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</row>
    <row r="575" spans="1:124" s="18" customFormat="1" ht="1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28"/>
      <c r="AC575" s="22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64"/>
      <c r="AQ575" s="59"/>
      <c r="AR575" s="59"/>
      <c r="AS575" s="59"/>
      <c r="AT575" s="59"/>
      <c r="AU575" s="59"/>
      <c r="AV575" s="59"/>
      <c r="AW575" s="59"/>
      <c r="AX575" s="59"/>
      <c r="AY575" s="57"/>
      <c r="AZ575" s="57"/>
      <c r="BA575" s="17"/>
      <c r="BB575" s="45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92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</row>
    <row r="576" spans="1:124" s="18" customFormat="1" ht="1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28"/>
      <c r="AC576" s="22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64"/>
      <c r="AQ576" s="59"/>
      <c r="AR576" s="59"/>
      <c r="AS576" s="59"/>
      <c r="AT576" s="59"/>
      <c r="AU576" s="59"/>
      <c r="AV576" s="59"/>
      <c r="AW576" s="59"/>
      <c r="AX576" s="59"/>
      <c r="AY576" s="57"/>
      <c r="AZ576" s="57"/>
      <c r="BA576" s="17"/>
      <c r="BB576" s="45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92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</row>
    <row r="577" spans="1:124" s="18" customFormat="1" ht="1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28"/>
      <c r="AC577" s="22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64"/>
      <c r="AQ577" s="59"/>
      <c r="AR577" s="59"/>
      <c r="AS577" s="59"/>
      <c r="AT577" s="59"/>
      <c r="AU577" s="59"/>
      <c r="AV577" s="59"/>
      <c r="AW577" s="59"/>
      <c r="AX577" s="59"/>
      <c r="AY577" s="57"/>
      <c r="AZ577" s="57"/>
      <c r="BA577" s="17"/>
      <c r="BB577" s="45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92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</row>
    <row r="578" spans="1:124" s="18" customFormat="1" ht="1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28"/>
      <c r="AC578" s="22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64"/>
      <c r="AQ578" s="59"/>
      <c r="AR578" s="59"/>
      <c r="AS578" s="59"/>
      <c r="AT578" s="59"/>
      <c r="AU578" s="59"/>
      <c r="AV578" s="59"/>
      <c r="AW578" s="59"/>
      <c r="AX578" s="59"/>
      <c r="AY578" s="57"/>
      <c r="AZ578" s="57"/>
      <c r="BA578" s="17"/>
      <c r="BB578" s="45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92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</row>
    <row r="579" spans="1:124" s="18" customFormat="1" ht="1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28"/>
      <c r="AC579" s="22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64"/>
      <c r="AQ579" s="59"/>
      <c r="AR579" s="59"/>
      <c r="AS579" s="59"/>
      <c r="AT579" s="59"/>
      <c r="AU579" s="59"/>
      <c r="AV579" s="59"/>
      <c r="AW579" s="59"/>
      <c r="AX579" s="59"/>
      <c r="AY579" s="57"/>
      <c r="AZ579" s="57"/>
      <c r="BA579" s="17"/>
      <c r="BB579" s="45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92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</row>
    <row r="580" spans="1:124" s="18" customFormat="1" ht="1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28"/>
      <c r="AC580" s="22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64"/>
      <c r="AQ580" s="59"/>
      <c r="AR580" s="59"/>
      <c r="AS580" s="59"/>
      <c r="AT580" s="59"/>
      <c r="AU580" s="59"/>
      <c r="AV580" s="59"/>
      <c r="AW580" s="59"/>
      <c r="AX580" s="59"/>
      <c r="AY580" s="57"/>
      <c r="AZ580" s="57"/>
      <c r="BA580" s="17"/>
      <c r="BB580" s="45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92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</row>
    <row r="581" spans="1:124" s="18" customFormat="1" ht="1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28"/>
      <c r="AC581" s="22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64"/>
      <c r="AQ581" s="59"/>
      <c r="AR581" s="59"/>
      <c r="AS581" s="59"/>
      <c r="AT581" s="59"/>
      <c r="AU581" s="59"/>
      <c r="AV581" s="59"/>
      <c r="AW581" s="59"/>
      <c r="AX581" s="59"/>
      <c r="AY581" s="57"/>
      <c r="AZ581" s="57"/>
      <c r="BA581" s="17"/>
      <c r="BB581" s="45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92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</row>
    <row r="582" spans="1:124" s="18" customFormat="1" ht="1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28"/>
      <c r="AC582" s="22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64"/>
      <c r="AQ582" s="59"/>
      <c r="AR582" s="59"/>
      <c r="AS582" s="59"/>
      <c r="AT582" s="59"/>
      <c r="AU582" s="59"/>
      <c r="AV582" s="59"/>
      <c r="AW582" s="59"/>
      <c r="AX582" s="59"/>
      <c r="AY582" s="57"/>
      <c r="AZ582" s="57"/>
      <c r="BA582" s="17"/>
      <c r="BB582" s="45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92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</row>
    <row r="583" spans="1:124" s="18" customFormat="1" ht="1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28"/>
      <c r="AC583" s="22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64"/>
      <c r="AQ583" s="59"/>
      <c r="AR583" s="59"/>
      <c r="AS583" s="59"/>
      <c r="AT583" s="59"/>
      <c r="AU583" s="59"/>
      <c r="AV583" s="59"/>
      <c r="AW583" s="59"/>
      <c r="AX583" s="59"/>
      <c r="AY583" s="57"/>
      <c r="AZ583" s="57"/>
      <c r="BA583" s="17"/>
      <c r="BB583" s="45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92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</row>
    <row r="584" spans="1:124" s="18" customFormat="1" ht="1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28"/>
      <c r="AC584" s="22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64"/>
      <c r="AQ584" s="59"/>
      <c r="AR584" s="59"/>
      <c r="AS584" s="59"/>
      <c r="AT584" s="59"/>
      <c r="AU584" s="59"/>
      <c r="AV584" s="59"/>
      <c r="AW584" s="59"/>
      <c r="AX584" s="59"/>
      <c r="AY584" s="57"/>
      <c r="AZ584" s="57"/>
      <c r="BA584" s="17"/>
      <c r="BB584" s="45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92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</row>
    <row r="585" spans="1:124" s="18" customFormat="1" ht="1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28"/>
      <c r="AC585" s="22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64"/>
      <c r="AQ585" s="59"/>
      <c r="AR585" s="59"/>
      <c r="AS585" s="59"/>
      <c r="AT585" s="59"/>
      <c r="AU585" s="59"/>
      <c r="AV585" s="59"/>
      <c r="AW585" s="59"/>
      <c r="AX585" s="59"/>
      <c r="AY585" s="57"/>
      <c r="AZ585" s="57"/>
      <c r="BA585" s="17"/>
      <c r="BB585" s="45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92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</row>
    <row r="586" spans="1:124" s="18" customFormat="1" ht="1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28"/>
      <c r="AC586" s="22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64"/>
      <c r="AQ586" s="59"/>
      <c r="AR586" s="59"/>
      <c r="AS586" s="59"/>
      <c r="AT586" s="59"/>
      <c r="AU586" s="59"/>
      <c r="AV586" s="59"/>
      <c r="AW586" s="59"/>
      <c r="AX586" s="59"/>
      <c r="AY586" s="57"/>
      <c r="AZ586" s="57"/>
      <c r="BA586" s="17"/>
      <c r="BB586" s="45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92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</row>
    <row r="587" spans="1:124" s="18" customFormat="1" ht="1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28"/>
      <c r="AC587" s="22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64"/>
      <c r="AQ587" s="59"/>
      <c r="AR587" s="59"/>
      <c r="AS587" s="59"/>
      <c r="AT587" s="59"/>
      <c r="AU587" s="59"/>
      <c r="AV587" s="59"/>
      <c r="AW587" s="59"/>
      <c r="AX587" s="59"/>
      <c r="AY587" s="57"/>
      <c r="AZ587" s="57"/>
      <c r="BA587" s="17"/>
      <c r="BB587" s="45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92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</row>
    <row r="588" spans="1:124" s="18" customFormat="1" ht="1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28"/>
      <c r="AC588" s="22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64"/>
      <c r="AQ588" s="59"/>
      <c r="AR588" s="59"/>
      <c r="AS588" s="59"/>
      <c r="AT588" s="59"/>
      <c r="AU588" s="59"/>
      <c r="AV588" s="59"/>
      <c r="AW588" s="59"/>
      <c r="AX588" s="59"/>
      <c r="AY588" s="57"/>
      <c r="AZ588" s="57"/>
      <c r="BA588" s="17"/>
      <c r="BB588" s="45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92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</row>
    <row r="589" spans="1:124" s="18" customFormat="1" ht="1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28"/>
      <c r="AC589" s="22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64"/>
      <c r="AQ589" s="59"/>
      <c r="AR589" s="59"/>
      <c r="AS589" s="59"/>
      <c r="AT589" s="59"/>
      <c r="AU589" s="59"/>
      <c r="AV589" s="59"/>
      <c r="AW589" s="59"/>
      <c r="AX589" s="59"/>
      <c r="AY589" s="57"/>
      <c r="AZ589" s="57"/>
      <c r="BA589" s="17"/>
      <c r="BB589" s="45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92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</row>
    <row r="590" spans="1:124" s="18" customFormat="1" ht="1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28"/>
      <c r="AC590" s="22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64"/>
      <c r="AQ590" s="59"/>
      <c r="AR590" s="59"/>
      <c r="AS590" s="59"/>
      <c r="AT590" s="59"/>
      <c r="AU590" s="59"/>
      <c r="AV590" s="59"/>
      <c r="AW590" s="59"/>
      <c r="AX590" s="59"/>
      <c r="AY590" s="57"/>
      <c r="AZ590" s="57"/>
      <c r="BA590" s="17"/>
      <c r="BB590" s="45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92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</row>
    <row r="591" spans="1:124" s="18" customFormat="1" ht="1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28"/>
      <c r="AC591" s="2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64"/>
      <c r="AQ591" s="59"/>
      <c r="AR591" s="59"/>
      <c r="AS591" s="59"/>
      <c r="AT591" s="59"/>
      <c r="AU591" s="59"/>
      <c r="AV591" s="59"/>
      <c r="AW591" s="59"/>
      <c r="AX591" s="59"/>
      <c r="AY591" s="57"/>
      <c r="AZ591" s="57"/>
      <c r="BA591" s="17"/>
      <c r="BB591" s="45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92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</row>
    <row r="592" spans="1:124" s="18" customFormat="1" ht="1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28"/>
      <c r="AC592" s="22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64"/>
      <c r="AQ592" s="59"/>
      <c r="AR592" s="59"/>
      <c r="AS592" s="59"/>
      <c r="AT592" s="59"/>
      <c r="AU592" s="59"/>
      <c r="AV592" s="59"/>
      <c r="AW592" s="59"/>
      <c r="AX592" s="59"/>
      <c r="AY592" s="57"/>
      <c r="AZ592" s="57"/>
      <c r="BA592" s="17"/>
      <c r="BB592" s="45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92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</row>
    <row r="593" spans="1:124" s="18" customFormat="1" ht="1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28"/>
      <c r="AC593" s="22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64"/>
      <c r="AQ593" s="59"/>
      <c r="AR593" s="59"/>
      <c r="AS593" s="59"/>
      <c r="AT593" s="59"/>
      <c r="AU593" s="59"/>
      <c r="AV593" s="59"/>
      <c r="AW593" s="59"/>
      <c r="AX593" s="59"/>
      <c r="AY593" s="57"/>
      <c r="AZ593" s="57"/>
      <c r="BA593" s="17"/>
      <c r="BB593" s="45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92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</row>
    <row r="594" spans="1:124" s="18" customFormat="1" ht="1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28"/>
      <c r="AC594" s="22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64"/>
      <c r="AQ594" s="59"/>
      <c r="AR594" s="59"/>
      <c r="AS594" s="59"/>
      <c r="AT594" s="59"/>
      <c r="AU594" s="59"/>
      <c r="AV594" s="59"/>
      <c r="AW594" s="59"/>
      <c r="AX594" s="59"/>
      <c r="AY594" s="57"/>
      <c r="AZ594" s="57"/>
      <c r="BA594" s="17"/>
      <c r="BB594" s="45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92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</row>
    <row r="595" spans="1:124" s="18" customFormat="1" ht="1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28"/>
      <c r="AC595" s="22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64"/>
      <c r="AQ595" s="59"/>
      <c r="AR595" s="59"/>
      <c r="AS595" s="59"/>
      <c r="AT595" s="59"/>
      <c r="AU595" s="59"/>
      <c r="AV595" s="59"/>
      <c r="AW595" s="59"/>
      <c r="AX595" s="59"/>
      <c r="AY595" s="57"/>
      <c r="AZ595" s="57"/>
      <c r="BA595" s="17"/>
      <c r="BB595" s="45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92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</row>
    <row r="596" spans="1:124" s="18" customFormat="1" ht="1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28"/>
      <c r="AC596" s="22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64"/>
      <c r="AQ596" s="59"/>
      <c r="AR596" s="59"/>
      <c r="AS596" s="59"/>
      <c r="AT596" s="59"/>
      <c r="AU596" s="59"/>
      <c r="AV596" s="59"/>
      <c r="AW596" s="59"/>
      <c r="AX596" s="59"/>
      <c r="AY596" s="57"/>
      <c r="AZ596" s="57"/>
      <c r="BA596" s="17"/>
      <c r="BB596" s="45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92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</row>
    <row r="597" spans="1:124" s="18" customFormat="1" ht="1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28"/>
      <c r="AC597" s="22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64"/>
      <c r="AQ597" s="59"/>
      <c r="AR597" s="59"/>
      <c r="AS597" s="59"/>
      <c r="AT597" s="59"/>
      <c r="AU597" s="59"/>
      <c r="AV597" s="59"/>
      <c r="AW597" s="59"/>
      <c r="AX597" s="59"/>
      <c r="AY597" s="57"/>
      <c r="AZ597" s="57"/>
      <c r="BA597" s="17"/>
      <c r="BB597" s="45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92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</row>
    <row r="598" spans="1:124" s="18" customFormat="1" ht="1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28"/>
      <c r="AC598" s="22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64"/>
      <c r="AQ598" s="59"/>
      <c r="AR598" s="59"/>
      <c r="AS598" s="59"/>
      <c r="AT598" s="59"/>
      <c r="AU598" s="59"/>
      <c r="AV598" s="59"/>
      <c r="AW598" s="59"/>
      <c r="AX598" s="59"/>
      <c r="AY598" s="57"/>
      <c r="AZ598" s="57"/>
      <c r="BA598" s="17"/>
      <c r="BB598" s="45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92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</row>
    <row r="599" spans="1:124" s="18" customFormat="1" ht="1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28"/>
      <c r="AC599" s="22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64"/>
      <c r="AQ599" s="59"/>
      <c r="AR599" s="59"/>
      <c r="AS599" s="59"/>
      <c r="AT599" s="59"/>
      <c r="AU599" s="59"/>
      <c r="AV599" s="59"/>
      <c r="AW599" s="59"/>
      <c r="AX599" s="59"/>
      <c r="AY599" s="57"/>
      <c r="AZ599" s="57"/>
      <c r="BA599" s="17"/>
      <c r="BB599" s="45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92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</row>
    <row r="600" spans="1:124" s="18" customFormat="1" ht="1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28"/>
      <c r="AC600" s="22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64"/>
      <c r="AQ600" s="59"/>
      <c r="AR600" s="59"/>
      <c r="AS600" s="59"/>
      <c r="AT600" s="59"/>
      <c r="AU600" s="59"/>
      <c r="AV600" s="59"/>
      <c r="AW600" s="59"/>
      <c r="AX600" s="59"/>
      <c r="AY600" s="57"/>
      <c r="AZ600" s="57"/>
      <c r="BA600" s="17"/>
      <c r="BB600" s="45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92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</row>
    <row r="601" spans="1:124" s="18" customFormat="1" ht="1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28"/>
      <c r="AC601" s="22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64"/>
      <c r="AQ601" s="59"/>
      <c r="AR601" s="59"/>
      <c r="AS601" s="59"/>
      <c r="AT601" s="59"/>
      <c r="AU601" s="59"/>
      <c r="AV601" s="59"/>
      <c r="AW601" s="59"/>
      <c r="AX601" s="59"/>
      <c r="AY601" s="57"/>
      <c r="AZ601" s="57"/>
      <c r="BA601" s="17"/>
      <c r="BB601" s="45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92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</row>
    <row r="602" spans="1:124" s="18" customFormat="1" ht="1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28"/>
      <c r="AC602" s="22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64"/>
      <c r="AQ602" s="59"/>
      <c r="AR602" s="59"/>
      <c r="AS602" s="59"/>
      <c r="AT602" s="59"/>
      <c r="AU602" s="59"/>
      <c r="AV602" s="59"/>
      <c r="AW602" s="59"/>
      <c r="AX602" s="59"/>
      <c r="AY602" s="57"/>
      <c r="AZ602" s="57"/>
      <c r="BA602" s="17"/>
      <c r="BB602" s="45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92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</row>
    <row r="603" spans="1:124" s="18" customFormat="1" ht="1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28"/>
      <c r="AC603" s="22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64"/>
      <c r="AQ603" s="59"/>
      <c r="AR603" s="59"/>
      <c r="AS603" s="59"/>
      <c r="AT603" s="59"/>
      <c r="AU603" s="59"/>
      <c r="AV603" s="59"/>
      <c r="AW603" s="59"/>
      <c r="AX603" s="59"/>
      <c r="AY603" s="57"/>
      <c r="AZ603" s="57"/>
      <c r="BA603" s="17"/>
      <c r="BB603" s="45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92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</row>
    <row r="604" spans="1:124" s="18" customFormat="1" ht="1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28"/>
      <c r="AC604" s="22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64"/>
      <c r="AQ604" s="59"/>
      <c r="AR604" s="59"/>
      <c r="AS604" s="59"/>
      <c r="AT604" s="59"/>
      <c r="AU604" s="59"/>
      <c r="AV604" s="59"/>
      <c r="AW604" s="59"/>
      <c r="AX604" s="59"/>
      <c r="AY604" s="57"/>
      <c r="AZ604" s="57"/>
      <c r="BA604" s="17"/>
      <c r="BB604" s="45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92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</row>
    <row r="605" spans="1:124" s="18" customFormat="1" ht="1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28"/>
      <c r="AC605" s="22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64"/>
      <c r="AQ605" s="59"/>
      <c r="AR605" s="59"/>
      <c r="AS605" s="59"/>
      <c r="AT605" s="59"/>
      <c r="AU605" s="59"/>
      <c r="AV605" s="59"/>
      <c r="AW605" s="59"/>
      <c r="AX605" s="59"/>
      <c r="AY605" s="57"/>
      <c r="AZ605" s="57"/>
      <c r="BA605" s="17"/>
      <c r="BB605" s="45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92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</row>
    <row r="606" spans="1:124" s="18" customFormat="1" ht="1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28"/>
      <c r="AC606" s="22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64"/>
      <c r="AQ606" s="59"/>
      <c r="AR606" s="59"/>
      <c r="AS606" s="59"/>
      <c r="AT606" s="59"/>
      <c r="AU606" s="59"/>
      <c r="AV606" s="59"/>
      <c r="AW606" s="59"/>
      <c r="AX606" s="59"/>
      <c r="AY606" s="57"/>
      <c r="AZ606" s="57"/>
      <c r="BA606" s="17"/>
      <c r="BB606" s="45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92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</row>
    <row r="607" spans="1:124" s="18" customFormat="1" ht="1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28"/>
      <c r="AC607" s="22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64"/>
      <c r="AQ607" s="59"/>
      <c r="AR607" s="59"/>
      <c r="AS607" s="59"/>
      <c r="AT607" s="59"/>
      <c r="AU607" s="59"/>
      <c r="AV607" s="59"/>
      <c r="AW607" s="59"/>
      <c r="AX607" s="59"/>
      <c r="AY607" s="57"/>
      <c r="AZ607" s="57"/>
      <c r="BA607" s="17"/>
      <c r="BB607" s="45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92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</row>
    <row r="608" spans="1:124" s="18" customFormat="1" ht="1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28"/>
      <c r="AC608" s="22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64"/>
      <c r="AQ608" s="59"/>
      <c r="AR608" s="59"/>
      <c r="AS608" s="59"/>
      <c r="AT608" s="59"/>
      <c r="AU608" s="59"/>
      <c r="AV608" s="59"/>
      <c r="AW608" s="59"/>
      <c r="AX608" s="59"/>
      <c r="AY608" s="57"/>
      <c r="AZ608" s="57"/>
      <c r="BA608" s="17"/>
      <c r="BB608" s="45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92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</row>
    <row r="609" spans="1:124" s="18" customFormat="1" ht="1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28"/>
      <c r="AC609" s="22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64"/>
      <c r="AQ609" s="59"/>
      <c r="AR609" s="59"/>
      <c r="AS609" s="59"/>
      <c r="AT609" s="59"/>
      <c r="AU609" s="59"/>
      <c r="AV609" s="59"/>
      <c r="AW609" s="59"/>
      <c r="AX609" s="59"/>
      <c r="AY609" s="57"/>
      <c r="AZ609" s="57"/>
      <c r="BA609" s="17"/>
      <c r="BB609" s="45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92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</row>
    <row r="610" spans="1:124" s="18" customFormat="1" ht="1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28"/>
      <c r="AC610" s="22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64"/>
      <c r="AQ610" s="59"/>
      <c r="AR610" s="59"/>
      <c r="AS610" s="59"/>
      <c r="AT610" s="59"/>
      <c r="AU610" s="59"/>
      <c r="AV610" s="59"/>
      <c r="AW610" s="59"/>
      <c r="AX610" s="59"/>
      <c r="AY610" s="57"/>
      <c r="AZ610" s="57"/>
      <c r="BA610" s="17"/>
      <c r="BB610" s="45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92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</row>
    <row r="611" spans="1:124" s="18" customFormat="1" ht="1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28"/>
      <c r="AC611" s="22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64"/>
      <c r="AQ611" s="59"/>
      <c r="AR611" s="59"/>
      <c r="AS611" s="59"/>
      <c r="AT611" s="59"/>
      <c r="AU611" s="59"/>
      <c r="AV611" s="59"/>
      <c r="AW611" s="59"/>
      <c r="AX611" s="59"/>
      <c r="AY611" s="57"/>
      <c r="AZ611" s="57"/>
      <c r="BA611" s="17"/>
      <c r="BB611" s="45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92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</row>
    <row r="612" spans="1:124" s="18" customFormat="1" ht="1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28"/>
      <c r="AC612" s="22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64"/>
      <c r="AQ612" s="59"/>
      <c r="AR612" s="59"/>
      <c r="AS612" s="59"/>
      <c r="AT612" s="59"/>
      <c r="AU612" s="59"/>
      <c r="AV612" s="59"/>
      <c r="AW612" s="59"/>
      <c r="AX612" s="59"/>
      <c r="AY612" s="57"/>
      <c r="AZ612" s="57"/>
      <c r="BA612" s="17"/>
      <c r="BB612" s="45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92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</row>
    <row r="613" spans="1:124" s="18" customFormat="1" ht="1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28"/>
      <c r="AC613" s="22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64"/>
      <c r="AQ613" s="59"/>
      <c r="AR613" s="59"/>
      <c r="AS613" s="59"/>
      <c r="AT613" s="59"/>
      <c r="AU613" s="59"/>
      <c r="AV613" s="59"/>
      <c r="AW613" s="59"/>
      <c r="AX613" s="59"/>
      <c r="AY613" s="57"/>
      <c r="AZ613" s="57"/>
      <c r="BA613" s="17"/>
      <c r="BB613" s="45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92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</row>
    <row r="614" spans="1:124" s="18" customFormat="1" ht="1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28"/>
      <c r="AC614" s="22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64"/>
      <c r="AQ614" s="59"/>
      <c r="AR614" s="59"/>
      <c r="AS614" s="59"/>
      <c r="AT614" s="59"/>
      <c r="AU614" s="59"/>
      <c r="AV614" s="59"/>
      <c r="AW614" s="59"/>
      <c r="AX614" s="59"/>
      <c r="AY614" s="57"/>
      <c r="AZ614" s="57"/>
      <c r="BA614" s="17"/>
      <c r="BB614" s="45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92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</row>
    <row r="615" spans="1:124" s="18" customFormat="1" ht="1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28"/>
      <c r="AC615" s="22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64"/>
      <c r="AQ615" s="59"/>
      <c r="AR615" s="59"/>
      <c r="AS615" s="59"/>
      <c r="AT615" s="59"/>
      <c r="AU615" s="59"/>
      <c r="AV615" s="59"/>
      <c r="AW615" s="59"/>
      <c r="AX615" s="59"/>
      <c r="AY615" s="57"/>
      <c r="AZ615" s="57"/>
      <c r="BA615" s="17"/>
      <c r="BB615" s="45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92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</row>
    <row r="616" spans="1:124" s="18" customFormat="1" ht="1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28"/>
      <c r="AC616" s="22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64"/>
      <c r="AQ616" s="59"/>
      <c r="AR616" s="59"/>
      <c r="AS616" s="59"/>
      <c r="AT616" s="59"/>
      <c r="AU616" s="59"/>
      <c r="AV616" s="59"/>
      <c r="AW616" s="59"/>
      <c r="AX616" s="59"/>
      <c r="AY616" s="57"/>
      <c r="AZ616" s="57"/>
      <c r="BA616" s="17"/>
      <c r="BB616" s="45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92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</row>
    <row r="617" spans="1:124" s="18" customFormat="1" ht="1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28"/>
      <c r="AC617" s="22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64"/>
      <c r="AQ617" s="59"/>
      <c r="AR617" s="59"/>
      <c r="AS617" s="59"/>
      <c r="AT617" s="59"/>
      <c r="AU617" s="59"/>
      <c r="AV617" s="59"/>
      <c r="AW617" s="59"/>
      <c r="AX617" s="59"/>
      <c r="AY617" s="57"/>
      <c r="AZ617" s="57"/>
      <c r="BA617" s="17"/>
      <c r="BB617" s="45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92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  <c r="DT617" s="73"/>
    </row>
    <row r="618" spans="1:124" s="18" customFormat="1" ht="1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28"/>
      <c r="AC618" s="22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64"/>
      <c r="AQ618" s="59"/>
      <c r="AR618" s="59"/>
      <c r="AS618" s="59"/>
      <c r="AT618" s="59"/>
      <c r="AU618" s="59"/>
      <c r="AV618" s="59"/>
      <c r="AW618" s="59"/>
      <c r="AX618" s="59"/>
      <c r="AY618" s="57"/>
      <c r="AZ618" s="57"/>
      <c r="BA618" s="17"/>
      <c r="BB618" s="45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92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  <c r="DT618" s="73"/>
    </row>
    <row r="619" spans="1:124" s="18" customFormat="1" ht="1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28"/>
      <c r="AC619" s="22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64"/>
      <c r="AQ619" s="59"/>
      <c r="AR619" s="59"/>
      <c r="AS619" s="59"/>
      <c r="AT619" s="59"/>
      <c r="AU619" s="59"/>
      <c r="AV619" s="59"/>
      <c r="AW619" s="59"/>
      <c r="AX619" s="59"/>
      <c r="AY619" s="57"/>
      <c r="AZ619" s="57"/>
      <c r="BA619" s="17"/>
      <c r="BB619" s="45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92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  <c r="DT619" s="73"/>
    </row>
    <row r="620" spans="1:124" s="18" customFormat="1" ht="1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28"/>
      <c r="AC620" s="22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64"/>
      <c r="AQ620" s="59"/>
      <c r="AR620" s="59"/>
      <c r="AS620" s="59"/>
      <c r="AT620" s="59"/>
      <c r="AU620" s="59"/>
      <c r="AV620" s="59"/>
      <c r="AW620" s="59"/>
      <c r="AX620" s="59"/>
      <c r="AY620" s="57"/>
      <c r="AZ620" s="57"/>
      <c r="BA620" s="17"/>
      <c r="BB620" s="45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92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  <c r="DT620" s="73"/>
    </row>
    <row r="621" spans="1:124" s="18" customFormat="1" ht="1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28"/>
      <c r="AC621" s="22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64"/>
      <c r="AQ621" s="59"/>
      <c r="AR621" s="59"/>
      <c r="AS621" s="59"/>
      <c r="AT621" s="59"/>
      <c r="AU621" s="59"/>
      <c r="AV621" s="59"/>
      <c r="AW621" s="59"/>
      <c r="AX621" s="59"/>
      <c r="AY621" s="57"/>
      <c r="AZ621" s="57"/>
      <c r="BA621" s="17"/>
      <c r="BB621" s="45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92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  <c r="DT621" s="73"/>
    </row>
    <row r="622" spans="1:124" s="18" customFormat="1" ht="1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28"/>
      <c r="AC622" s="22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64"/>
      <c r="AQ622" s="59"/>
      <c r="AR622" s="59"/>
      <c r="AS622" s="59"/>
      <c r="AT622" s="59"/>
      <c r="AU622" s="59"/>
      <c r="AV622" s="59"/>
      <c r="AW622" s="59"/>
      <c r="AX622" s="59"/>
      <c r="AY622" s="57"/>
      <c r="AZ622" s="57"/>
      <c r="BA622" s="17"/>
      <c r="BB622" s="45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92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  <c r="DT622" s="73"/>
    </row>
    <row r="623" spans="1:124" s="18" customFormat="1" ht="1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28"/>
      <c r="AC623" s="22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64"/>
      <c r="AQ623" s="59"/>
      <c r="AR623" s="59"/>
      <c r="AS623" s="59"/>
      <c r="AT623" s="59"/>
      <c r="AU623" s="59"/>
      <c r="AV623" s="59"/>
      <c r="AW623" s="59"/>
      <c r="AX623" s="59"/>
      <c r="AY623" s="57"/>
      <c r="AZ623" s="57"/>
      <c r="BA623" s="17"/>
      <c r="BB623" s="45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92"/>
      <c r="BW623" s="73"/>
      <c r="BX623" s="73"/>
      <c r="BY623" s="73"/>
      <c r="BZ623" s="73"/>
      <c r="CA623" s="73"/>
      <c r="CB623" s="73"/>
      <c r="CC623" s="73"/>
      <c r="CD623" s="73"/>
      <c r="CE623" s="73"/>
      <c r="CF623" s="73"/>
      <c r="CG623" s="73"/>
      <c r="CH623" s="73"/>
      <c r="CI623" s="73"/>
      <c r="CJ623" s="73"/>
      <c r="CK623" s="73"/>
      <c r="CL623" s="73"/>
      <c r="CM623" s="73"/>
      <c r="CN623" s="73"/>
      <c r="CO623" s="73"/>
      <c r="CP623" s="73"/>
      <c r="CQ623" s="73"/>
      <c r="CR623" s="73"/>
      <c r="CS623" s="73"/>
      <c r="CT623" s="73"/>
      <c r="CU623" s="73"/>
      <c r="CV623" s="73"/>
      <c r="CW623" s="73"/>
      <c r="CX623" s="73"/>
      <c r="CY623" s="73"/>
      <c r="CZ623" s="73"/>
      <c r="DA623" s="73"/>
      <c r="DB623" s="73"/>
      <c r="DC623" s="73"/>
      <c r="DD623" s="73"/>
      <c r="DE623" s="73"/>
      <c r="DF623" s="73"/>
      <c r="DG623" s="73"/>
      <c r="DH623" s="73"/>
      <c r="DI623" s="73"/>
      <c r="DJ623" s="73"/>
      <c r="DK623" s="73"/>
      <c r="DL623" s="73"/>
      <c r="DM623" s="73"/>
      <c r="DN623" s="73"/>
      <c r="DO623" s="73"/>
      <c r="DP623" s="73"/>
      <c r="DQ623" s="73"/>
      <c r="DR623" s="73"/>
      <c r="DS623" s="73"/>
      <c r="DT623" s="73"/>
    </row>
    <row r="624" spans="1:124" s="18" customFormat="1" ht="1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28"/>
      <c r="AC624" s="22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64"/>
      <c r="AQ624" s="59"/>
      <c r="AR624" s="59"/>
      <c r="AS624" s="59"/>
      <c r="AT624" s="59"/>
      <c r="AU624" s="59"/>
      <c r="AV624" s="59"/>
      <c r="AW624" s="59"/>
      <c r="AX624" s="59"/>
      <c r="AY624" s="57"/>
      <c r="AZ624" s="57"/>
      <c r="BA624" s="17"/>
      <c r="BB624" s="45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92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  <c r="DT624" s="73"/>
    </row>
    <row r="625" spans="1:124" s="18" customFormat="1" ht="1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28"/>
      <c r="AC625" s="22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64"/>
      <c r="AQ625" s="59"/>
      <c r="AR625" s="59"/>
      <c r="AS625" s="59"/>
      <c r="AT625" s="59"/>
      <c r="AU625" s="59"/>
      <c r="AV625" s="59"/>
      <c r="AW625" s="59"/>
      <c r="AX625" s="59"/>
      <c r="AY625" s="57"/>
      <c r="AZ625" s="57"/>
      <c r="BA625" s="17"/>
      <c r="BB625" s="45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92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  <c r="DT625" s="73"/>
    </row>
    <row r="626" spans="1:124" s="18" customFormat="1" ht="1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28"/>
      <c r="AC626" s="22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64"/>
      <c r="AQ626" s="59"/>
      <c r="AR626" s="59"/>
      <c r="AS626" s="59"/>
      <c r="AT626" s="59"/>
      <c r="AU626" s="59"/>
      <c r="AV626" s="59"/>
      <c r="AW626" s="59"/>
      <c r="AX626" s="59"/>
      <c r="AY626" s="57"/>
      <c r="AZ626" s="57"/>
      <c r="BA626" s="17"/>
      <c r="BB626" s="45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92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  <c r="DT626" s="73"/>
    </row>
    <row r="627" spans="1:124" s="18" customFormat="1" ht="1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28"/>
      <c r="AC627" s="22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64"/>
      <c r="AQ627" s="59"/>
      <c r="AR627" s="59"/>
      <c r="AS627" s="59"/>
      <c r="AT627" s="59"/>
      <c r="AU627" s="59"/>
      <c r="AV627" s="59"/>
      <c r="AW627" s="59"/>
      <c r="AX627" s="59"/>
      <c r="AY627" s="57"/>
      <c r="AZ627" s="57"/>
      <c r="BA627" s="17"/>
      <c r="BB627" s="45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92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  <c r="DT627" s="73"/>
    </row>
    <row r="628" spans="1:124" s="18" customFormat="1" ht="1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28"/>
      <c r="AC628" s="22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64"/>
      <c r="AQ628" s="59"/>
      <c r="AR628" s="59"/>
      <c r="AS628" s="59"/>
      <c r="AT628" s="59"/>
      <c r="AU628" s="59"/>
      <c r="AV628" s="59"/>
      <c r="AW628" s="59"/>
      <c r="AX628" s="59"/>
      <c r="AY628" s="57"/>
      <c r="AZ628" s="57"/>
      <c r="BA628" s="17"/>
      <c r="BB628" s="45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92"/>
      <c r="BW628" s="73"/>
      <c r="BX628" s="73"/>
      <c r="BY628" s="73"/>
      <c r="BZ628" s="73"/>
      <c r="CA628" s="73"/>
      <c r="CB628" s="73"/>
      <c r="CC628" s="73"/>
      <c r="CD628" s="73"/>
      <c r="CE628" s="73"/>
      <c r="CF628" s="73"/>
      <c r="CG628" s="73"/>
      <c r="CH628" s="73"/>
      <c r="CI628" s="73"/>
      <c r="CJ628" s="73"/>
      <c r="CK628" s="73"/>
      <c r="CL628" s="73"/>
      <c r="CM628" s="73"/>
      <c r="CN628" s="73"/>
      <c r="CO628" s="73"/>
      <c r="CP628" s="73"/>
      <c r="CQ628" s="73"/>
      <c r="CR628" s="73"/>
      <c r="CS628" s="73"/>
      <c r="CT628" s="73"/>
      <c r="CU628" s="73"/>
      <c r="CV628" s="73"/>
      <c r="CW628" s="73"/>
      <c r="CX628" s="73"/>
      <c r="CY628" s="73"/>
      <c r="CZ628" s="73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3"/>
      <c r="DM628" s="73"/>
      <c r="DN628" s="73"/>
      <c r="DO628" s="73"/>
      <c r="DP628" s="73"/>
      <c r="DQ628" s="73"/>
      <c r="DR628" s="73"/>
      <c r="DS628" s="73"/>
      <c r="DT628" s="73"/>
    </row>
    <row r="629" spans="1:124" s="18" customFormat="1" ht="1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28"/>
      <c r="AC629" s="22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64"/>
      <c r="AQ629" s="59"/>
      <c r="AR629" s="59"/>
      <c r="AS629" s="59"/>
      <c r="AT629" s="59"/>
      <c r="AU629" s="59"/>
      <c r="AV629" s="59"/>
      <c r="AW629" s="59"/>
      <c r="AX629" s="59"/>
      <c r="AY629" s="57"/>
      <c r="AZ629" s="57"/>
      <c r="BA629" s="17"/>
      <c r="BB629" s="45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92"/>
      <c r="BW629" s="73"/>
      <c r="BX629" s="73"/>
      <c r="BY629" s="73"/>
      <c r="BZ629" s="73"/>
      <c r="CA629" s="73"/>
      <c r="CB629" s="73"/>
      <c r="CC629" s="73"/>
      <c r="CD629" s="73"/>
      <c r="CE629" s="73"/>
      <c r="CF629" s="73"/>
      <c r="CG629" s="73"/>
      <c r="CH629" s="73"/>
      <c r="CI629" s="73"/>
      <c r="CJ629" s="73"/>
      <c r="CK629" s="73"/>
      <c r="CL629" s="73"/>
      <c r="CM629" s="73"/>
      <c r="CN629" s="73"/>
      <c r="CO629" s="73"/>
      <c r="CP629" s="73"/>
      <c r="CQ629" s="73"/>
      <c r="CR629" s="73"/>
      <c r="CS629" s="73"/>
      <c r="CT629" s="73"/>
      <c r="CU629" s="73"/>
      <c r="CV629" s="73"/>
      <c r="CW629" s="73"/>
      <c r="CX629" s="73"/>
      <c r="CY629" s="73"/>
      <c r="CZ629" s="73"/>
      <c r="DA629" s="73"/>
      <c r="DB629" s="73"/>
      <c r="DC629" s="73"/>
      <c r="DD629" s="73"/>
      <c r="DE629" s="73"/>
      <c r="DF629" s="73"/>
      <c r="DG629" s="73"/>
      <c r="DH629" s="73"/>
      <c r="DI629" s="73"/>
      <c r="DJ629" s="73"/>
      <c r="DK629" s="73"/>
      <c r="DL629" s="73"/>
      <c r="DM629" s="73"/>
      <c r="DN629" s="73"/>
      <c r="DO629" s="73"/>
      <c r="DP629" s="73"/>
      <c r="DQ629" s="73"/>
      <c r="DR629" s="73"/>
      <c r="DS629" s="73"/>
      <c r="DT629" s="73"/>
    </row>
    <row r="630" spans="1:124" s="18" customFormat="1" ht="1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28"/>
      <c r="AC630" s="22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64"/>
      <c r="AQ630" s="59"/>
      <c r="AR630" s="59"/>
      <c r="AS630" s="59"/>
      <c r="AT630" s="59"/>
      <c r="AU630" s="59"/>
      <c r="AV630" s="59"/>
      <c r="AW630" s="59"/>
      <c r="AX630" s="59"/>
      <c r="AY630" s="57"/>
      <c r="AZ630" s="57"/>
      <c r="BA630" s="17"/>
      <c r="BB630" s="45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92"/>
      <c r="BW630" s="73"/>
      <c r="BX630" s="73"/>
      <c r="BY630" s="73"/>
      <c r="BZ630" s="73"/>
      <c r="CA630" s="73"/>
      <c r="CB630" s="73"/>
      <c r="CC630" s="73"/>
      <c r="CD630" s="73"/>
      <c r="CE630" s="73"/>
      <c r="CF630" s="73"/>
      <c r="CG630" s="73"/>
      <c r="CH630" s="73"/>
      <c r="CI630" s="73"/>
      <c r="CJ630" s="73"/>
      <c r="CK630" s="73"/>
      <c r="CL630" s="73"/>
      <c r="CM630" s="73"/>
      <c r="CN630" s="73"/>
      <c r="CO630" s="73"/>
      <c r="CP630" s="73"/>
      <c r="CQ630" s="73"/>
      <c r="CR630" s="73"/>
      <c r="CS630" s="73"/>
      <c r="CT630" s="73"/>
      <c r="CU630" s="73"/>
      <c r="CV630" s="73"/>
      <c r="CW630" s="73"/>
      <c r="CX630" s="73"/>
      <c r="CY630" s="73"/>
      <c r="CZ630" s="73"/>
      <c r="DA630" s="73"/>
      <c r="DB630" s="73"/>
      <c r="DC630" s="73"/>
      <c r="DD630" s="73"/>
      <c r="DE630" s="73"/>
      <c r="DF630" s="73"/>
      <c r="DG630" s="73"/>
      <c r="DH630" s="73"/>
      <c r="DI630" s="73"/>
      <c r="DJ630" s="73"/>
      <c r="DK630" s="73"/>
      <c r="DL630" s="73"/>
      <c r="DM630" s="73"/>
      <c r="DN630" s="73"/>
      <c r="DO630" s="73"/>
      <c r="DP630" s="73"/>
      <c r="DQ630" s="73"/>
      <c r="DR630" s="73"/>
      <c r="DS630" s="73"/>
      <c r="DT630" s="73"/>
    </row>
    <row r="631" spans="1:124" s="18" customFormat="1" ht="1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28"/>
      <c r="AC631" s="22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64"/>
      <c r="AQ631" s="59"/>
      <c r="AR631" s="59"/>
      <c r="AS631" s="59"/>
      <c r="AT631" s="59"/>
      <c r="AU631" s="59"/>
      <c r="AV631" s="59"/>
      <c r="AW631" s="59"/>
      <c r="AX631" s="59"/>
      <c r="AY631" s="57"/>
      <c r="AZ631" s="57"/>
      <c r="BA631" s="17"/>
      <c r="BB631" s="45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92"/>
      <c r="BW631" s="73"/>
      <c r="BX631" s="73"/>
      <c r="BY631" s="73"/>
      <c r="BZ631" s="73"/>
      <c r="CA631" s="73"/>
      <c r="CB631" s="73"/>
      <c r="CC631" s="73"/>
      <c r="CD631" s="73"/>
      <c r="CE631" s="73"/>
      <c r="CF631" s="73"/>
      <c r="CG631" s="73"/>
      <c r="CH631" s="73"/>
      <c r="CI631" s="73"/>
      <c r="CJ631" s="73"/>
      <c r="CK631" s="73"/>
      <c r="CL631" s="73"/>
      <c r="CM631" s="73"/>
      <c r="CN631" s="73"/>
      <c r="CO631" s="73"/>
      <c r="CP631" s="73"/>
      <c r="CQ631" s="73"/>
      <c r="CR631" s="73"/>
      <c r="CS631" s="73"/>
      <c r="CT631" s="73"/>
      <c r="CU631" s="73"/>
      <c r="CV631" s="73"/>
      <c r="CW631" s="73"/>
      <c r="CX631" s="73"/>
      <c r="CY631" s="73"/>
      <c r="CZ631" s="73"/>
      <c r="DA631" s="73"/>
      <c r="DB631" s="73"/>
      <c r="DC631" s="73"/>
      <c r="DD631" s="73"/>
      <c r="DE631" s="73"/>
      <c r="DF631" s="73"/>
      <c r="DG631" s="73"/>
      <c r="DH631" s="73"/>
      <c r="DI631" s="73"/>
      <c r="DJ631" s="73"/>
      <c r="DK631" s="73"/>
      <c r="DL631" s="73"/>
      <c r="DM631" s="73"/>
      <c r="DN631" s="73"/>
      <c r="DO631" s="73"/>
      <c r="DP631" s="73"/>
      <c r="DQ631" s="73"/>
      <c r="DR631" s="73"/>
      <c r="DS631" s="73"/>
      <c r="DT631" s="73"/>
    </row>
    <row r="632" spans="1:124" s="18" customFormat="1" ht="1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28"/>
      <c r="AC632" s="22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64"/>
      <c r="AQ632" s="59"/>
      <c r="AR632" s="59"/>
      <c r="AS632" s="59"/>
      <c r="AT632" s="59"/>
      <c r="AU632" s="59"/>
      <c r="AV632" s="59"/>
      <c r="AW632" s="59"/>
      <c r="AX632" s="59"/>
      <c r="AY632" s="57"/>
      <c r="AZ632" s="57"/>
      <c r="BA632" s="17"/>
      <c r="BB632" s="45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92"/>
      <c r="BW632" s="73"/>
      <c r="BX632" s="73"/>
      <c r="BY632" s="73"/>
      <c r="BZ632" s="73"/>
      <c r="CA632" s="73"/>
      <c r="CB632" s="73"/>
      <c r="CC632" s="73"/>
      <c r="CD632" s="73"/>
      <c r="CE632" s="73"/>
      <c r="CF632" s="73"/>
      <c r="CG632" s="73"/>
      <c r="CH632" s="73"/>
      <c r="CI632" s="73"/>
      <c r="CJ632" s="73"/>
      <c r="CK632" s="73"/>
      <c r="CL632" s="73"/>
      <c r="CM632" s="73"/>
      <c r="CN632" s="73"/>
      <c r="CO632" s="73"/>
      <c r="CP632" s="73"/>
      <c r="CQ632" s="73"/>
      <c r="CR632" s="73"/>
      <c r="CS632" s="73"/>
      <c r="CT632" s="73"/>
      <c r="CU632" s="73"/>
      <c r="CV632" s="73"/>
      <c r="CW632" s="73"/>
      <c r="CX632" s="73"/>
      <c r="CY632" s="73"/>
      <c r="CZ632" s="73"/>
      <c r="DA632" s="73"/>
      <c r="DB632" s="73"/>
      <c r="DC632" s="73"/>
      <c r="DD632" s="73"/>
      <c r="DE632" s="73"/>
      <c r="DF632" s="73"/>
      <c r="DG632" s="73"/>
      <c r="DH632" s="73"/>
      <c r="DI632" s="73"/>
      <c r="DJ632" s="73"/>
      <c r="DK632" s="73"/>
      <c r="DL632" s="73"/>
      <c r="DM632" s="73"/>
      <c r="DN632" s="73"/>
      <c r="DO632" s="73"/>
      <c r="DP632" s="73"/>
      <c r="DQ632" s="73"/>
      <c r="DR632" s="73"/>
      <c r="DS632" s="73"/>
      <c r="DT632" s="73"/>
    </row>
    <row r="633" spans="1:124" s="18" customFormat="1" ht="1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28"/>
      <c r="AC633" s="22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64"/>
      <c r="AQ633" s="59"/>
      <c r="AR633" s="59"/>
      <c r="AS633" s="59"/>
      <c r="AT633" s="59"/>
      <c r="AU633" s="59"/>
      <c r="AV633" s="59"/>
      <c r="AW633" s="59"/>
      <c r="AX633" s="59"/>
      <c r="AY633" s="57"/>
      <c r="AZ633" s="57"/>
      <c r="BA633" s="17"/>
      <c r="BB633" s="45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92"/>
      <c r="BW633" s="73"/>
      <c r="BX633" s="73"/>
      <c r="BY633" s="73"/>
      <c r="BZ633" s="73"/>
      <c r="CA633" s="73"/>
      <c r="CB633" s="73"/>
      <c r="CC633" s="73"/>
      <c r="CD633" s="73"/>
      <c r="CE633" s="73"/>
      <c r="CF633" s="73"/>
      <c r="CG633" s="73"/>
      <c r="CH633" s="73"/>
      <c r="CI633" s="73"/>
      <c r="CJ633" s="73"/>
      <c r="CK633" s="73"/>
      <c r="CL633" s="73"/>
      <c r="CM633" s="73"/>
      <c r="CN633" s="73"/>
      <c 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r="CY633" s="73"/>
      <c r="CZ633" s="73"/>
      <c r="DA633" s="73"/>
      <c r="DB633" s="73"/>
      <c r="DC633" s="73"/>
      <c r="DD633" s="73"/>
      <c r="DE633" s="73"/>
      <c r="DF633" s="73"/>
      <c r="DG633" s="73"/>
      <c r="DH633" s="73"/>
      <c r="DI633" s="73"/>
      <c r="DJ633" s="73"/>
      <c r="DK633" s="73"/>
      <c r="DL633" s="73"/>
      <c r="DM633" s="73"/>
      <c r="DN633" s="73"/>
      <c r="DO633" s="73"/>
      <c r="DP633" s="73"/>
      <c r="DQ633" s="73"/>
      <c r="DR633" s="73"/>
      <c r="DS633" s="73"/>
      <c r="DT633" s="73"/>
    </row>
    <row r="634" spans="1:124" s="18" customFormat="1" ht="1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28"/>
      <c r="AC634" s="22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64"/>
      <c r="AQ634" s="59"/>
      <c r="AR634" s="59"/>
      <c r="AS634" s="59"/>
      <c r="AT634" s="59"/>
      <c r="AU634" s="59"/>
      <c r="AV634" s="59"/>
      <c r="AW634" s="59"/>
      <c r="AX634" s="59"/>
      <c r="AY634" s="57"/>
      <c r="AZ634" s="57"/>
      <c r="BA634" s="17"/>
      <c r="BB634" s="45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92"/>
      <c r="BW634" s="73"/>
      <c r="BX634" s="73"/>
      <c r="BY634" s="73"/>
      <c r="BZ634" s="73"/>
      <c r="CA634" s="73"/>
      <c r="CB634" s="73"/>
      <c r="CC634" s="73"/>
      <c r="CD634" s="73"/>
      <c r="CE634" s="73"/>
      <c r="CF634" s="73"/>
      <c r="CG634" s="73"/>
      <c r="CH634" s="73"/>
      <c r="CI634" s="73"/>
      <c r="CJ634" s="73"/>
      <c r="CK634" s="73"/>
      <c r="CL634" s="73"/>
      <c r="CM634" s="73"/>
      <c r="CN634" s="73"/>
      <c r="CO634" s="73"/>
      <c r="CP634" s="73"/>
      <c r="CQ634" s="73"/>
      <c r="CR634" s="73"/>
      <c r="CS634" s="73"/>
      <c r="CT634" s="73"/>
      <c r="CU634" s="73"/>
      <c r="CV634" s="73"/>
      <c r="CW634" s="73"/>
      <c r="CX634" s="73"/>
      <c r="CY634" s="73"/>
      <c r="CZ634" s="73"/>
      <c r="DA634" s="73"/>
      <c r="DB634" s="73"/>
      <c r="DC634" s="73"/>
      <c r="DD634" s="73"/>
      <c r="DE634" s="73"/>
      <c r="DF634" s="73"/>
      <c r="DG634" s="73"/>
      <c r="DH634" s="73"/>
      <c r="DI634" s="73"/>
      <c r="DJ634" s="73"/>
      <c r="DK634" s="73"/>
      <c r="DL634" s="73"/>
      <c r="DM634" s="73"/>
      <c r="DN634" s="73"/>
      <c r="DO634" s="73"/>
      <c r="DP634" s="73"/>
      <c r="DQ634" s="73"/>
      <c r="DR634" s="73"/>
      <c r="DS634" s="73"/>
      <c r="DT634" s="73"/>
    </row>
    <row r="635" spans="1:124" s="18" customFormat="1" ht="1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28"/>
      <c r="AC635" s="22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64"/>
      <c r="AQ635" s="59"/>
      <c r="AR635" s="59"/>
      <c r="AS635" s="59"/>
      <c r="AT635" s="59"/>
      <c r="AU635" s="59"/>
      <c r="AV635" s="59"/>
      <c r="AW635" s="59"/>
      <c r="AX635" s="59"/>
      <c r="AY635" s="57"/>
      <c r="AZ635" s="57"/>
      <c r="BA635" s="17"/>
      <c r="BB635" s="45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92"/>
      <c r="BW635" s="73"/>
      <c r="BX635" s="73"/>
      <c r="BY635" s="73"/>
      <c r="BZ635" s="73"/>
      <c r="CA635" s="73"/>
      <c r="CB635" s="73"/>
      <c r="CC635" s="73"/>
      <c r="CD635" s="73"/>
      <c r="CE635" s="73"/>
      <c r="CF635" s="73"/>
      <c r="CG635" s="73"/>
      <c r="CH635" s="73"/>
      <c r="CI635" s="73"/>
      <c r="CJ635" s="73"/>
      <c r="CK635" s="73"/>
      <c r="CL635" s="73"/>
      <c r="CM635" s="73"/>
      <c r="CN635" s="73"/>
      <c r="CO635" s="73"/>
      <c r="CP635" s="73"/>
      <c r="CQ635" s="73"/>
      <c r="CR635" s="73"/>
      <c r="CS635" s="73"/>
      <c r="CT635" s="73"/>
      <c r="CU635" s="73"/>
      <c r="CV635" s="73"/>
      <c r="CW635" s="73"/>
      <c r="CX635" s="73"/>
      <c r="CY635" s="73"/>
      <c r="CZ635" s="73"/>
      <c r="DA635" s="73"/>
      <c r="DB635" s="73"/>
      <c r="DC635" s="73"/>
      <c r="DD635" s="73"/>
      <c r="DE635" s="73"/>
      <c r="DF635" s="73"/>
      <c r="DG635" s="73"/>
      <c r="DH635" s="73"/>
      <c r="DI635" s="73"/>
      <c r="DJ635" s="73"/>
      <c r="DK635" s="73"/>
      <c r="DL635" s="73"/>
      <c r="DM635" s="73"/>
      <c r="DN635" s="73"/>
      <c r="DO635" s="73"/>
      <c r="DP635" s="73"/>
      <c r="DQ635" s="73"/>
      <c r="DR635" s="73"/>
      <c r="DS635" s="73"/>
      <c r="DT635" s="73"/>
    </row>
    <row r="636" spans="1:124" s="18" customFormat="1" ht="1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28"/>
      <c r="AC636" s="22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64"/>
      <c r="AQ636" s="59"/>
      <c r="AR636" s="59"/>
      <c r="AS636" s="59"/>
      <c r="AT636" s="59"/>
      <c r="AU636" s="59"/>
      <c r="AV636" s="59"/>
      <c r="AW636" s="59"/>
      <c r="AX636" s="59"/>
      <c r="AY636" s="57"/>
      <c r="AZ636" s="57"/>
      <c r="BA636" s="17"/>
      <c r="BB636" s="45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92"/>
      <c r="BW636" s="73"/>
      <c r="BX636" s="73"/>
      <c r="BY636" s="73"/>
      <c r="BZ636" s="73"/>
      <c r="CA636" s="73"/>
      <c r="CB636" s="73"/>
      <c r="CC636" s="73"/>
      <c r="CD636" s="73"/>
      <c r="CE636" s="73"/>
      <c r="CF636" s="73"/>
      <c r="CG636" s="73"/>
      <c r="CH636" s="73"/>
      <c r="CI636" s="73"/>
      <c r="CJ636" s="73"/>
      <c r="CK636" s="73"/>
      <c r="CL636" s="73"/>
      <c r="CM636" s="73"/>
      <c r="CN636" s="73"/>
      <c r="CO636" s="73"/>
      <c r="CP636" s="73"/>
      <c r="CQ636" s="73"/>
      <c r="CR636" s="73"/>
      <c r="CS636" s="73"/>
      <c r="CT636" s="73"/>
      <c r="CU636" s="73"/>
      <c r="CV636" s="73"/>
      <c r="CW636" s="73"/>
      <c r="CX636" s="73"/>
      <c r="CY636" s="73"/>
      <c r="CZ636" s="73"/>
      <c r="DA636" s="73"/>
      <c r="DB636" s="73"/>
      <c r="DC636" s="73"/>
      <c r="DD636" s="73"/>
      <c r="DE636" s="73"/>
      <c r="DF636" s="73"/>
      <c r="DG636" s="73"/>
      <c r="DH636" s="73"/>
      <c r="DI636" s="73"/>
      <c r="DJ636" s="73"/>
      <c r="DK636" s="73"/>
      <c r="DL636" s="73"/>
      <c r="DM636" s="73"/>
      <c r="DN636" s="73"/>
      <c r="DO636" s="73"/>
      <c r="DP636" s="73"/>
      <c r="DQ636" s="73"/>
      <c r="DR636" s="73"/>
      <c r="DS636" s="73"/>
      <c r="DT636" s="73"/>
    </row>
    <row r="637" spans="1:124" s="18" customFormat="1" ht="1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28"/>
      <c r="AC637" s="22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64"/>
      <c r="AQ637" s="59"/>
      <c r="AR637" s="59"/>
      <c r="AS637" s="59"/>
      <c r="AT637" s="59"/>
      <c r="AU637" s="59"/>
      <c r="AV637" s="59"/>
      <c r="AW637" s="59"/>
      <c r="AX637" s="59"/>
      <c r="AY637" s="57"/>
      <c r="AZ637" s="57"/>
      <c r="BA637" s="17"/>
      <c r="BB637" s="45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92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  <c r="DT637" s="73"/>
    </row>
    <row r="638" spans="1:124" s="18" customFormat="1" ht="1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28"/>
      <c r="AC638" s="22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64"/>
      <c r="AQ638" s="59"/>
      <c r="AR638" s="59"/>
      <c r="AS638" s="59"/>
      <c r="AT638" s="59"/>
      <c r="AU638" s="59"/>
      <c r="AV638" s="59"/>
      <c r="AW638" s="59"/>
      <c r="AX638" s="59"/>
      <c r="AY638" s="57"/>
      <c r="AZ638" s="57"/>
      <c r="BA638" s="17"/>
      <c r="BB638" s="45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92"/>
      <c r="BW638" s="73"/>
      <c r="BX638" s="73"/>
      <c r="BY638" s="73"/>
      <c r="BZ638" s="73"/>
      <c r="CA638" s="73"/>
      <c r="CB638" s="73"/>
      <c r="CC638" s="73"/>
      <c r="CD638" s="73"/>
      <c r="CE638" s="73"/>
      <c r="CF638" s="73"/>
      <c r="CG638" s="73"/>
      <c r="CH638" s="73"/>
      <c r="CI638" s="73"/>
      <c r="CJ638" s="73"/>
      <c r="CK638" s="73"/>
      <c r="CL638" s="73"/>
      <c r="CM638" s="73"/>
      <c r="CN638" s="73"/>
      <c r="CO638" s="73"/>
      <c r="CP638" s="73"/>
      <c r="CQ638" s="73"/>
      <c r="CR638" s="73"/>
      <c r="CS638" s="73"/>
      <c r="CT638" s="73"/>
      <c r="CU638" s="73"/>
      <c r="CV638" s="73"/>
      <c r="CW638" s="73"/>
      <c r="CX638" s="73"/>
      <c r="CY638" s="73"/>
      <c r="CZ638" s="73"/>
      <c r="DA638" s="73"/>
      <c r="DB638" s="73"/>
      <c r="DC638" s="73"/>
      <c r="DD638" s="73"/>
      <c r="DE638" s="73"/>
      <c r="DF638" s="73"/>
      <c r="DG638" s="73"/>
      <c r="DH638" s="73"/>
      <c r="DI638" s="73"/>
      <c r="DJ638" s="73"/>
      <c r="DK638" s="73"/>
      <c r="DL638" s="73"/>
      <c r="DM638" s="73"/>
      <c r="DN638" s="73"/>
      <c r="DO638" s="73"/>
      <c r="DP638" s="73"/>
      <c r="DQ638" s="73"/>
      <c r="DR638" s="73"/>
      <c r="DS638" s="73"/>
      <c r="DT638" s="73"/>
    </row>
    <row r="639" spans="1:124" s="18" customFormat="1" ht="1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28"/>
      <c r="AC639" s="22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64"/>
      <c r="AQ639" s="59"/>
      <c r="AR639" s="59"/>
      <c r="AS639" s="59"/>
      <c r="AT639" s="59"/>
      <c r="AU639" s="59"/>
      <c r="AV639" s="59"/>
      <c r="AW639" s="59"/>
      <c r="AX639" s="59"/>
      <c r="AY639" s="57"/>
      <c r="AZ639" s="57"/>
      <c r="BA639" s="17"/>
      <c r="BB639" s="45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92"/>
      <c r="BW639" s="73"/>
      <c r="BX639" s="73"/>
      <c r="BY639" s="73"/>
      <c r="BZ639" s="73"/>
      <c r="CA639" s="73"/>
      <c r="CB639" s="73"/>
      <c r="CC639" s="73"/>
      <c r="CD639" s="73"/>
      <c r="CE639" s="73"/>
      <c r="CF639" s="73"/>
      <c r="CG639" s="73"/>
      <c r="CH639" s="73"/>
      <c r="CI639" s="73"/>
      <c r="CJ639" s="73"/>
      <c r="CK639" s="73"/>
      <c r="CL639" s="73"/>
      <c r="CM639" s="73"/>
      <c r="CN639" s="73"/>
      <c r="CO639" s="73"/>
      <c r="CP639" s="73"/>
      <c r="CQ639" s="73"/>
      <c r="CR639" s="73"/>
      <c r="CS639" s="73"/>
      <c r="CT639" s="73"/>
      <c r="CU639" s="73"/>
      <c r="CV639" s="73"/>
      <c r="CW639" s="73"/>
      <c r="CX639" s="73"/>
      <c r="CY639" s="73"/>
      <c r="CZ639" s="73"/>
      <c r="DA639" s="73"/>
      <c r="DB639" s="73"/>
      <c r="DC639" s="73"/>
      <c r="DD639" s="73"/>
      <c r="DE639" s="73"/>
      <c r="DF639" s="73"/>
      <c r="DG639" s="73"/>
      <c r="DH639" s="73"/>
      <c r="DI639" s="73"/>
      <c r="DJ639" s="73"/>
      <c r="DK639" s="73"/>
      <c r="DL639" s="73"/>
      <c r="DM639" s="73"/>
      <c r="DN639" s="73"/>
      <c r="DO639" s="73"/>
      <c r="DP639" s="73"/>
      <c r="DQ639" s="73"/>
      <c r="DR639" s="73"/>
      <c r="DS639" s="73"/>
      <c r="DT639" s="73"/>
    </row>
    <row r="640" spans="1:124" s="18" customFormat="1" ht="1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28"/>
      <c r="AC640" s="22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64"/>
      <c r="AQ640" s="59"/>
      <c r="AR640" s="59"/>
      <c r="AS640" s="59"/>
      <c r="AT640" s="59"/>
      <c r="AU640" s="59"/>
      <c r="AV640" s="59"/>
      <c r="AW640" s="59"/>
      <c r="AX640" s="59"/>
      <c r="AY640" s="57"/>
      <c r="AZ640" s="57"/>
      <c r="BA640" s="17"/>
      <c r="BB640" s="45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92"/>
      <c r="BW640" s="73"/>
      <c r="BX640" s="73"/>
      <c r="BY640" s="73"/>
      <c r="BZ640" s="73"/>
      <c r="CA640" s="73"/>
      <c r="CB640" s="73"/>
      <c r="CC640" s="73"/>
      <c r="CD640" s="73"/>
      <c r="CE640" s="73"/>
      <c r="CF640" s="73"/>
      <c r="CG640" s="73"/>
      <c r="CH640" s="73"/>
      <c r="CI640" s="73"/>
      <c r="CJ640" s="73"/>
      <c r="CK640" s="73"/>
      <c r="CL640" s="73"/>
      <c r="CM640" s="73"/>
      <c r="CN640" s="73"/>
      <c r="CO640" s="73"/>
      <c r="CP640" s="73"/>
      <c r="CQ640" s="73"/>
      <c r="CR640" s="73"/>
      <c r="CS640" s="73"/>
      <c r="CT640" s="73"/>
      <c r="CU640" s="73"/>
      <c r="CV640" s="73"/>
      <c r="CW640" s="73"/>
      <c r="CX640" s="73"/>
      <c r="CY640" s="73"/>
      <c r="CZ640" s="73"/>
      <c r="DA640" s="73"/>
      <c r="DB640" s="73"/>
      <c r="DC640" s="73"/>
      <c r="DD640" s="73"/>
      <c r="DE640" s="73"/>
      <c r="DF640" s="73"/>
      <c r="DG640" s="73"/>
      <c r="DH640" s="73"/>
      <c r="DI640" s="73"/>
      <c r="DJ640" s="73"/>
      <c r="DK640" s="73"/>
      <c r="DL640" s="73"/>
      <c r="DM640" s="73"/>
      <c r="DN640" s="73"/>
      <c r="DO640" s="73"/>
      <c r="DP640" s="73"/>
      <c r="DQ640" s="73"/>
      <c r="DR640" s="73"/>
      <c r="DS640" s="73"/>
      <c r="DT640" s="73"/>
    </row>
    <row r="641" spans="1:124" s="18" customFormat="1" ht="1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28"/>
      <c r="AC641" s="22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64"/>
      <c r="AQ641" s="59"/>
      <c r="AR641" s="59"/>
      <c r="AS641" s="59"/>
      <c r="AT641" s="59"/>
      <c r="AU641" s="59"/>
      <c r="AV641" s="59"/>
      <c r="AW641" s="59"/>
      <c r="AX641" s="59"/>
      <c r="AY641" s="57"/>
      <c r="AZ641" s="57"/>
      <c r="BA641" s="17"/>
      <c r="BB641" s="45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92"/>
      <c r="BW641" s="73"/>
      <c r="BX641" s="73"/>
      <c r="BY641" s="73"/>
      <c r="BZ641" s="73"/>
      <c r="CA641" s="73"/>
      <c r="CB641" s="73"/>
      <c r="CC641" s="73"/>
      <c r="CD641" s="73"/>
      <c r="CE641" s="73"/>
      <c r="CF641" s="73"/>
      <c r="CG641" s="73"/>
      <c r="CH641" s="73"/>
      <c r="CI641" s="73"/>
      <c r="CJ641" s="73"/>
      <c r="CK641" s="73"/>
      <c r="CL641" s="73"/>
      <c r="CM641" s="73"/>
      <c r="CN641" s="73"/>
      <c r="CO641" s="73"/>
      <c r="CP641" s="73"/>
      <c r="CQ641" s="73"/>
      <c r="CR641" s="73"/>
      <c r="CS641" s="73"/>
      <c r="CT641" s="73"/>
      <c r="CU641" s="73"/>
      <c r="CV641" s="73"/>
      <c r="CW641" s="73"/>
      <c r="CX641" s="73"/>
      <c r="CY641" s="73"/>
      <c r="CZ641" s="73"/>
      <c r="DA641" s="73"/>
      <c r="DB641" s="73"/>
      <c r="DC641" s="73"/>
      <c r="DD641" s="73"/>
      <c r="DE641" s="73"/>
      <c r="DF641" s="73"/>
      <c r="DG641" s="73"/>
      <c r="DH641" s="73"/>
      <c r="DI641" s="73"/>
      <c r="DJ641" s="73"/>
      <c r="DK641" s="73"/>
      <c r="DL641" s="73"/>
      <c r="DM641" s="73"/>
      <c r="DN641" s="73"/>
      <c r="DO641" s="73"/>
      <c r="DP641" s="73"/>
      <c r="DQ641" s="73"/>
      <c r="DR641" s="73"/>
      <c r="DS641" s="73"/>
      <c r="DT641" s="73"/>
    </row>
    <row r="642" spans="1:124" s="18" customFormat="1" ht="1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28"/>
      <c r="AC642" s="22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64"/>
      <c r="AQ642" s="59"/>
      <c r="AR642" s="59"/>
      <c r="AS642" s="59"/>
      <c r="AT642" s="59"/>
      <c r="AU642" s="59"/>
      <c r="AV642" s="59"/>
      <c r="AW642" s="59"/>
      <c r="AX642" s="59"/>
      <c r="AY642" s="57"/>
      <c r="AZ642" s="57"/>
      <c r="BA642" s="17"/>
      <c r="BB642" s="45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92"/>
      <c r="BW642" s="73"/>
      <c r="BX642" s="73"/>
      <c r="BY642" s="73"/>
      <c r="BZ642" s="73"/>
      <c r="CA642" s="73"/>
      <c r="CB642" s="73"/>
      <c r="CC642" s="73"/>
      <c r="CD642" s="73"/>
      <c r="CE642" s="73"/>
      <c r="CF642" s="73"/>
      <c r="CG642" s="73"/>
      <c r="CH642" s="73"/>
      <c r="CI642" s="73"/>
      <c r="CJ642" s="73"/>
      <c r="CK642" s="73"/>
      <c r="CL642" s="73"/>
      <c r="CM642" s="73"/>
      <c r="CN642" s="73"/>
      <c r="CO642" s="73"/>
      <c r="CP642" s="73"/>
      <c r="CQ642" s="73"/>
      <c r="CR642" s="73"/>
      <c r="CS642" s="73"/>
      <c r="CT642" s="73"/>
      <c r="CU642" s="73"/>
      <c r="CV642" s="73"/>
      <c r="CW642" s="73"/>
      <c r="CX642" s="73"/>
      <c r="CY642" s="73"/>
      <c r="CZ642" s="73"/>
      <c r="DA642" s="73"/>
      <c r="DB642" s="73"/>
      <c r="DC642" s="73"/>
      <c r="DD642" s="73"/>
      <c r="DE642" s="73"/>
      <c r="DF642" s="73"/>
      <c r="DG642" s="73"/>
      <c r="DH642" s="73"/>
      <c r="DI642" s="73"/>
      <c r="DJ642" s="73"/>
      <c r="DK642" s="73"/>
      <c r="DL642" s="73"/>
      <c r="DM642" s="73"/>
      <c r="DN642" s="73"/>
      <c r="DO642" s="73"/>
      <c r="DP642" s="73"/>
      <c r="DQ642" s="73"/>
      <c r="DR642" s="73"/>
      <c r="DS642" s="73"/>
      <c r="DT642" s="73"/>
    </row>
    <row r="643" spans="1:124" s="18" customFormat="1" ht="1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28"/>
      <c r="AC643" s="22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64"/>
      <c r="AQ643" s="59"/>
      <c r="AR643" s="59"/>
      <c r="AS643" s="59"/>
      <c r="AT643" s="59"/>
      <c r="AU643" s="59"/>
      <c r="AV643" s="59"/>
      <c r="AW643" s="59"/>
      <c r="AX643" s="59"/>
      <c r="AY643" s="57"/>
      <c r="AZ643" s="57"/>
      <c r="BA643" s="17"/>
      <c r="BB643" s="45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92"/>
      <c r="BW643" s="73"/>
      <c r="BX643" s="73"/>
      <c r="BY643" s="73"/>
      <c r="BZ643" s="73"/>
      <c r="CA643" s="73"/>
      <c r="CB643" s="73"/>
      <c r="CC643" s="73"/>
      <c r="CD643" s="73"/>
      <c r="CE643" s="73"/>
      <c r="CF643" s="73"/>
      <c r="CG643" s="73"/>
      <c r="CH643" s="73"/>
      <c r="CI643" s="73"/>
      <c r="CJ643" s="73"/>
      <c r="CK643" s="73"/>
      <c r="CL643" s="73"/>
      <c r="CM643" s="73"/>
      <c r="CN643" s="73"/>
      <c r="CO643" s="73"/>
      <c r="CP643" s="73"/>
      <c r="CQ643" s="73"/>
      <c r="CR643" s="73"/>
      <c r="CS643" s="73"/>
      <c r="CT643" s="73"/>
      <c r="CU643" s="73"/>
      <c r="CV643" s="73"/>
      <c r="CW643" s="73"/>
      <c r="CX643" s="73"/>
      <c r="CY643" s="73"/>
      <c r="CZ643" s="73"/>
      <c r="DA643" s="73"/>
      <c r="DB643" s="73"/>
      <c r="DC643" s="73"/>
      <c r="DD643" s="73"/>
      <c r="DE643" s="73"/>
      <c r="DF643" s="73"/>
      <c r="DG643" s="73"/>
      <c r="DH643" s="73"/>
      <c r="DI643" s="73"/>
      <c r="DJ643" s="73"/>
      <c r="DK643" s="73"/>
      <c r="DL643" s="73"/>
      <c r="DM643" s="73"/>
      <c r="DN643" s="73"/>
      <c r="DO643" s="73"/>
      <c r="DP643" s="73"/>
      <c r="DQ643" s="73"/>
      <c r="DR643" s="73"/>
      <c r="DS643" s="73"/>
      <c r="DT643" s="73"/>
    </row>
    <row r="644" spans="1:124" s="18" customFormat="1" ht="1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28"/>
      <c r="AC644" s="22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64"/>
      <c r="AQ644" s="59"/>
      <c r="AR644" s="59"/>
      <c r="AS644" s="59"/>
      <c r="AT644" s="59"/>
      <c r="AU644" s="59"/>
      <c r="AV644" s="59"/>
      <c r="AW644" s="59"/>
      <c r="AX644" s="59"/>
      <c r="AY644" s="57"/>
      <c r="AZ644" s="57"/>
      <c r="BA644" s="17"/>
      <c r="BB644" s="45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92"/>
      <c r="BW644" s="73"/>
      <c r="BX644" s="73"/>
      <c r="BY644" s="73"/>
      <c r="BZ644" s="73"/>
      <c r="CA644" s="73"/>
      <c r="CB644" s="73"/>
      <c r="CC644" s="73"/>
      <c r="CD644" s="73"/>
      <c r="CE644" s="73"/>
      <c r="CF644" s="73"/>
      <c r="CG644" s="73"/>
      <c r="CH644" s="73"/>
      <c r="CI644" s="73"/>
      <c r="CJ644" s="73"/>
      <c r="CK644" s="73"/>
      <c r="CL644" s="73"/>
      <c r="CM644" s="73"/>
      <c r="CN644" s="73"/>
      <c r="CO644" s="73"/>
      <c r="CP644" s="73"/>
      <c r="CQ644" s="73"/>
      <c r="CR644" s="73"/>
      <c r="CS644" s="73"/>
      <c r="CT644" s="73"/>
      <c r="CU644" s="73"/>
      <c r="CV644" s="73"/>
      <c r="CW644" s="73"/>
      <c r="CX644" s="73"/>
      <c r="CY644" s="73"/>
      <c r="CZ644" s="73"/>
      <c r="DA644" s="73"/>
      <c r="DB644" s="73"/>
      <c r="DC644" s="73"/>
      <c r="DD644" s="73"/>
      <c r="DE644" s="73"/>
      <c r="DF644" s="73"/>
      <c r="DG644" s="73"/>
      <c r="DH644" s="73"/>
      <c r="DI644" s="73"/>
      <c r="DJ644" s="73"/>
      <c r="DK644" s="73"/>
      <c r="DL644" s="73"/>
      <c r="DM644" s="73"/>
      <c r="DN644" s="73"/>
      <c r="DO644" s="73"/>
      <c r="DP644" s="73"/>
      <c r="DQ644" s="73"/>
      <c r="DR644" s="73"/>
      <c r="DS644" s="73"/>
      <c r="DT644" s="73"/>
    </row>
    <row r="645" spans="1:124" s="18" customFormat="1" ht="1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28"/>
      <c r="AC645" s="22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64"/>
      <c r="AQ645" s="59"/>
      <c r="AR645" s="59"/>
      <c r="AS645" s="59"/>
      <c r="AT645" s="59"/>
      <c r="AU645" s="59"/>
      <c r="AV645" s="59"/>
      <c r="AW645" s="59"/>
      <c r="AX645" s="59"/>
      <c r="AY645" s="57"/>
      <c r="AZ645" s="57"/>
      <c r="BA645" s="17"/>
      <c r="BB645" s="45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92"/>
      <c r="BW645" s="73"/>
      <c r="BX645" s="73"/>
      <c r="BY645" s="73"/>
      <c r="BZ645" s="73"/>
      <c r="CA645" s="73"/>
      <c r="CB645" s="73"/>
      <c r="CC645" s="73"/>
      <c r="CD645" s="73"/>
      <c r="CE645" s="73"/>
      <c r="CF645" s="73"/>
      <c r="CG645" s="73"/>
      <c r="CH645" s="73"/>
      <c r="CI645" s="73"/>
      <c r="CJ645" s="73"/>
      <c r="CK645" s="73"/>
      <c r="CL645" s="73"/>
      <c r="CM645" s="73"/>
      <c r="CN645" s="73"/>
      <c r="CO645" s="73"/>
      <c r="CP645" s="73"/>
      <c r="CQ645" s="73"/>
      <c r="CR645" s="73"/>
      <c r="CS645" s="73"/>
      <c r="CT645" s="73"/>
      <c r="CU645" s="73"/>
      <c r="CV645" s="73"/>
      <c r="CW645" s="73"/>
      <c r="CX645" s="73"/>
      <c r="CY645" s="73"/>
      <c r="CZ645" s="73"/>
      <c r="DA645" s="73"/>
      <c r="DB645" s="73"/>
      <c r="DC645" s="73"/>
      <c r="DD645" s="73"/>
      <c r="DE645" s="73"/>
      <c r="DF645" s="73"/>
      <c r="DG645" s="73"/>
      <c r="DH645" s="73"/>
      <c r="DI645" s="73"/>
      <c r="DJ645" s="73"/>
      <c r="DK645" s="73"/>
      <c r="DL645" s="73"/>
      <c r="DM645" s="73"/>
      <c r="DN645" s="73"/>
      <c r="DO645" s="73"/>
      <c r="DP645" s="73"/>
      <c r="DQ645" s="73"/>
      <c r="DR645" s="73"/>
      <c r="DS645" s="73"/>
      <c r="DT645" s="73"/>
    </row>
    <row r="646" spans="1:124" s="18" customFormat="1" ht="1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28"/>
      <c r="AC646" s="22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64"/>
      <c r="AQ646" s="59"/>
      <c r="AR646" s="59"/>
      <c r="AS646" s="59"/>
      <c r="AT646" s="59"/>
      <c r="AU646" s="59"/>
      <c r="AV646" s="59"/>
      <c r="AW646" s="59"/>
      <c r="AX646" s="59"/>
      <c r="AY646" s="57"/>
      <c r="AZ646" s="57"/>
      <c r="BA646" s="17"/>
      <c r="BB646" s="45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92"/>
      <c r="BW646" s="73"/>
      <c r="BX646" s="73"/>
      <c r="BY646" s="73"/>
      <c r="BZ646" s="73"/>
      <c r="CA646" s="73"/>
      <c r="CB646" s="73"/>
      <c r="CC646" s="73"/>
      <c r="CD646" s="73"/>
      <c r="CE646" s="73"/>
      <c r="CF646" s="73"/>
      <c r="CG646" s="73"/>
      <c r="CH646" s="73"/>
      <c r="CI646" s="73"/>
      <c r="CJ646" s="73"/>
      <c r="CK646" s="73"/>
      <c r="CL646" s="73"/>
      <c r="CM646" s="73"/>
      <c r="CN646" s="73"/>
      <c r="CO646" s="73"/>
      <c r="CP646" s="73"/>
      <c r="CQ646" s="73"/>
      <c r="CR646" s="73"/>
      <c r="CS646" s="73"/>
      <c r="CT646" s="73"/>
      <c r="CU646" s="73"/>
      <c r="CV646" s="73"/>
      <c r="CW646" s="73"/>
      <c r="CX646" s="73"/>
      <c r="CY646" s="73"/>
      <c r="CZ646" s="73"/>
      <c r="DA646" s="73"/>
      <c r="DB646" s="73"/>
      <c r="DC646" s="73"/>
      <c r="DD646" s="73"/>
      <c r="DE646" s="73"/>
      <c r="DF646" s="73"/>
      <c r="DG646" s="73"/>
      <c r="DH646" s="73"/>
      <c r="DI646" s="73"/>
      <c r="DJ646" s="73"/>
      <c r="DK646" s="73"/>
      <c r="DL646" s="73"/>
      <c r="DM646" s="73"/>
      <c r="DN646" s="73"/>
      <c r="DO646" s="73"/>
      <c r="DP646" s="73"/>
      <c r="DQ646" s="73"/>
      <c r="DR646" s="73"/>
      <c r="DS646" s="73"/>
      <c r="DT646" s="73"/>
    </row>
    <row r="647" spans="1:124" s="18" customFormat="1" ht="1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28"/>
      <c r="AC647" s="22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64"/>
      <c r="AQ647" s="59"/>
      <c r="AR647" s="59"/>
      <c r="AS647" s="59"/>
      <c r="AT647" s="59"/>
      <c r="AU647" s="59"/>
      <c r="AV647" s="59"/>
      <c r="AW647" s="59"/>
      <c r="AX647" s="59"/>
      <c r="AY647" s="57"/>
      <c r="AZ647" s="57"/>
      <c r="BA647" s="17"/>
      <c r="BB647" s="45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92"/>
      <c r="BW647" s="73"/>
      <c r="BX647" s="73"/>
      <c r="BY647" s="73"/>
      <c r="BZ647" s="73"/>
      <c r="CA647" s="73"/>
      <c r="CB647" s="73"/>
      <c r="CC647" s="73"/>
      <c r="CD647" s="73"/>
      <c r="CE647" s="73"/>
      <c r="CF647" s="73"/>
      <c r="CG647" s="73"/>
      <c r="CH647" s="73"/>
      <c r="CI647" s="73"/>
      <c r="CJ647" s="73"/>
      <c r="CK647" s="73"/>
      <c r="CL647" s="73"/>
      <c r="CM647" s="73"/>
      <c r="CN647" s="73"/>
      <c r="CO647" s="73"/>
      <c r="CP647" s="73"/>
      <c r="CQ647" s="73"/>
      <c r="CR647" s="73"/>
      <c r="CS647" s="73"/>
      <c r="CT647" s="73"/>
      <c r="CU647" s="73"/>
      <c r="CV647" s="73"/>
      <c r="CW647" s="73"/>
      <c r="CX647" s="73"/>
      <c r="CY647" s="73"/>
      <c r="CZ647" s="73"/>
      <c r="DA647" s="73"/>
      <c r="DB647" s="73"/>
      <c r="DC647" s="73"/>
      <c r="DD647" s="73"/>
      <c r="DE647" s="73"/>
      <c r="DF647" s="73"/>
      <c r="DG647" s="73"/>
      <c r="DH647" s="73"/>
      <c r="DI647" s="73"/>
      <c r="DJ647" s="73"/>
      <c r="DK647" s="73"/>
      <c r="DL647" s="73"/>
      <c r="DM647" s="73"/>
      <c r="DN647" s="73"/>
      <c r="DO647" s="73"/>
      <c r="DP647" s="73"/>
      <c r="DQ647" s="73"/>
      <c r="DR647" s="73"/>
      <c r="DS647" s="73"/>
      <c r="DT647" s="73"/>
    </row>
    <row r="648" spans="1:124" s="18" customFormat="1" ht="1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28"/>
      <c r="AC648" s="22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64"/>
      <c r="AQ648" s="59"/>
      <c r="AR648" s="59"/>
      <c r="AS648" s="59"/>
      <c r="AT648" s="59"/>
      <c r="AU648" s="59"/>
      <c r="AV648" s="59"/>
      <c r="AW648" s="59"/>
      <c r="AX648" s="59"/>
      <c r="AY648" s="57"/>
      <c r="AZ648" s="57"/>
      <c r="BA648" s="17"/>
      <c r="BB648" s="45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92"/>
      <c r="BW648" s="73"/>
      <c r="BX648" s="73"/>
      <c r="BY648" s="73"/>
      <c r="BZ648" s="73"/>
      <c r="CA648" s="73"/>
      <c r="CB648" s="73"/>
      <c r="CC648" s="73"/>
      <c r="CD648" s="73"/>
      <c r="CE648" s="73"/>
      <c r="CF648" s="73"/>
      <c r="CG648" s="73"/>
      <c r="CH648" s="73"/>
      <c r="CI648" s="73"/>
      <c r="CJ648" s="73"/>
      <c r="CK648" s="73"/>
      <c r="CL648" s="73"/>
      <c r="CM648" s="73"/>
      <c r="CN648" s="73"/>
      <c r="CO648" s="73"/>
      <c r="CP648" s="73"/>
      <c r="CQ648" s="73"/>
      <c r="CR648" s="73"/>
      <c r="CS648" s="73"/>
      <c r="CT648" s="73"/>
      <c r="CU648" s="73"/>
      <c r="CV648" s="73"/>
      <c r="CW648" s="73"/>
      <c r="CX648" s="73"/>
      <c r="CY648" s="73"/>
      <c r="CZ648" s="73"/>
      <c r="DA648" s="73"/>
      <c r="DB648" s="73"/>
      <c r="DC648" s="73"/>
      <c r="DD648" s="73"/>
      <c r="DE648" s="73"/>
      <c r="DF648" s="73"/>
      <c r="DG648" s="73"/>
      <c r="DH648" s="73"/>
      <c r="DI648" s="73"/>
      <c r="DJ648" s="73"/>
      <c r="DK648" s="73"/>
      <c r="DL648" s="73"/>
      <c r="DM648" s="73"/>
      <c r="DN648" s="73"/>
      <c r="DO648" s="73"/>
      <c r="DP648" s="73"/>
      <c r="DQ648" s="73"/>
      <c r="DR648" s="73"/>
      <c r="DS648" s="73"/>
      <c r="DT648" s="73"/>
    </row>
    <row r="649" spans="1:124" s="18" customFormat="1" ht="1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28"/>
      <c r="AC649" s="22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64"/>
      <c r="AQ649" s="59"/>
      <c r="AR649" s="59"/>
      <c r="AS649" s="59"/>
      <c r="AT649" s="59"/>
      <c r="AU649" s="59"/>
      <c r="AV649" s="59"/>
      <c r="AW649" s="59"/>
      <c r="AX649" s="59"/>
      <c r="AY649" s="57"/>
      <c r="AZ649" s="57"/>
      <c r="BA649" s="17"/>
      <c r="BB649" s="45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92"/>
      <c r="BW649" s="73"/>
      <c r="BX649" s="73"/>
      <c r="BY649" s="73"/>
      <c r="BZ649" s="73"/>
      <c r="CA649" s="73"/>
      <c r="CB649" s="73"/>
      <c r="CC649" s="73"/>
      <c r="CD649" s="73"/>
      <c r="CE649" s="73"/>
      <c r="CF649" s="73"/>
      <c r="CG649" s="73"/>
      <c r="CH649" s="73"/>
      <c r="CI649" s="73"/>
      <c r="CJ649" s="73"/>
      <c r="CK649" s="73"/>
      <c r="CL649" s="73"/>
      <c r="CM649" s="73"/>
      <c r="CN649" s="73"/>
      <c r="CO649" s="73"/>
      <c r="CP649" s="73"/>
      <c r="CQ649" s="73"/>
      <c r="CR649" s="73"/>
      <c r="CS649" s="73"/>
      <c r="CT649" s="73"/>
      <c r="CU649" s="73"/>
      <c r="CV649" s="73"/>
      <c r="CW649" s="73"/>
      <c r="CX649" s="73"/>
      <c r="CY649" s="73"/>
      <c r="CZ649" s="73"/>
      <c r="DA649" s="73"/>
      <c r="DB649" s="73"/>
      <c r="DC649" s="73"/>
      <c r="DD649" s="73"/>
      <c r="DE649" s="73"/>
      <c r="DF649" s="73"/>
      <c r="DG649" s="73"/>
      <c r="DH649" s="73"/>
      <c r="DI649" s="73"/>
      <c r="DJ649" s="73"/>
      <c r="DK649" s="73"/>
      <c r="DL649" s="73"/>
      <c r="DM649" s="73"/>
      <c r="DN649" s="73"/>
      <c r="DO649" s="73"/>
      <c r="DP649" s="73"/>
      <c r="DQ649" s="73"/>
      <c r="DR649" s="73"/>
      <c r="DS649" s="73"/>
      <c r="DT649" s="73"/>
    </row>
    <row r="650" spans="1:124" s="18" customFormat="1" ht="1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28"/>
      <c r="AC650" s="2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64"/>
      <c r="AQ650" s="59"/>
      <c r="AR650" s="59"/>
      <c r="AS650" s="59"/>
      <c r="AT650" s="59"/>
      <c r="AU650" s="59"/>
      <c r="AV650" s="59"/>
      <c r="AW650" s="59"/>
      <c r="AX650" s="59"/>
      <c r="AY650" s="57"/>
      <c r="AZ650" s="57"/>
      <c r="BA650" s="17"/>
      <c r="BB650" s="45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92"/>
      <c r="BW650" s="73"/>
      <c r="BX650" s="73"/>
      <c r="BY650" s="73"/>
      <c r="BZ650" s="73"/>
      <c r="CA650" s="73"/>
      <c r="CB650" s="73"/>
      <c r="CC650" s="73"/>
      <c r="CD650" s="73"/>
      <c r="CE650" s="73"/>
      <c r="CF650" s="73"/>
      <c r="CG650" s="73"/>
      <c r="CH650" s="73"/>
      <c r="CI650" s="73"/>
      <c r="CJ650" s="73"/>
      <c r="CK650" s="73"/>
      <c r="CL650" s="73"/>
      <c r="CM650" s="73"/>
      <c r="CN650" s="73"/>
      <c r="CO650" s="73"/>
      <c r="CP650" s="73"/>
      <c r="CQ650" s="73"/>
      <c r="CR650" s="73"/>
      <c r="CS650" s="73"/>
      <c r="CT650" s="73"/>
      <c r="CU650" s="73"/>
      <c r="CV650" s="73"/>
      <c r="CW650" s="73"/>
      <c r="CX650" s="73"/>
      <c r="CY650" s="73"/>
      <c r="CZ650" s="73"/>
      <c r="DA650" s="73"/>
      <c r="DB650" s="73"/>
      <c r="DC650" s="73"/>
      <c r="DD650" s="73"/>
      <c r="DE650" s="73"/>
      <c r="DF650" s="73"/>
      <c r="DG650" s="73"/>
      <c r="DH650" s="73"/>
      <c r="DI650" s="73"/>
      <c r="DJ650" s="73"/>
      <c r="DK650" s="73"/>
      <c r="DL650" s="73"/>
      <c r="DM650" s="73"/>
      <c r="DN650" s="73"/>
      <c r="DO650" s="73"/>
      <c r="DP650" s="73"/>
      <c r="DQ650" s="73"/>
      <c r="DR650" s="73"/>
      <c r="DS650" s="73"/>
      <c r="DT650" s="73"/>
    </row>
    <row r="651" spans="1:124" s="18" customFormat="1" ht="1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28"/>
      <c r="AC651" s="22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64"/>
      <c r="AQ651" s="59"/>
      <c r="AR651" s="59"/>
      <c r="AS651" s="59"/>
      <c r="AT651" s="59"/>
      <c r="AU651" s="59"/>
      <c r="AV651" s="59"/>
      <c r="AW651" s="59"/>
      <c r="AX651" s="59"/>
      <c r="AY651" s="57"/>
      <c r="AZ651" s="57"/>
      <c r="BA651" s="17"/>
      <c r="BB651" s="45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92"/>
      <c r="BW651" s="73"/>
      <c r="BX651" s="73"/>
      <c r="BY651" s="73"/>
      <c r="BZ651" s="73"/>
      <c r="CA651" s="73"/>
      <c r="CB651" s="73"/>
      <c r="CC651" s="73"/>
      <c r="CD651" s="73"/>
      <c r="CE651" s="73"/>
      <c r="CF651" s="73"/>
      <c r="CG651" s="73"/>
      <c r="CH651" s="73"/>
      <c r="CI651" s="73"/>
      <c r="CJ651" s="73"/>
      <c r="CK651" s="73"/>
      <c r="CL651" s="73"/>
      <c r="CM651" s="73"/>
      <c r="CN651" s="73"/>
      <c r="CO651" s="73"/>
      <c r="CP651" s="73"/>
      <c r="CQ651" s="73"/>
      <c r="CR651" s="73"/>
      <c r="CS651" s="73"/>
      <c r="CT651" s="73"/>
      <c r="CU651" s="73"/>
      <c r="CV651" s="73"/>
      <c r="CW651" s="73"/>
      <c r="CX651" s="73"/>
      <c r="CY651" s="73"/>
      <c r="CZ651" s="73"/>
      <c r="DA651" s="73"/>
      <c r="DB651" s="73"/>
      <c r="DC651" s="73"/>
      <c r="DD651" s="73"/>
      <c r="DE651" s="73"/>
      <c r="DF651" s="73"/>
      <c r="DG651" s="73"/>
      <c r="DH651" s="73"/>
      <c r="DI651" s="73"/>
      <c r="DJ651" s="73"/>
      <c r="DK651" s="73"/>
      <c r="DL651" s="73"/>
      <c r="DM651" s="73"/>
      <c r="DN651" s="73"/>
      <c r="DO651" s="73"/>
      <c r="DP651" s="73"/>
      <c r="DQ651" s="73"/>
      <c r="DR651" s="73"/>
      <c r="DS651" s="73"/>
      <c r="DT651" s="73"/>
    </row>
    <row r="652" spans="1:124" s="18" customFormat="1" ht="1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28"/>
      <c r="AC652" s="22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64"/>
      <c r="AQ652" s="59"/>
      <c r="AR652" s="59"/>
      <c r="AS652" s="59"/>
      <c r="AT652" s="59"/>
      <c r="AU652" s="59"/>
      <c r="AV652" s="59"/>
      <c r="AW652" s="59"/>
      <c r="AX652" s="59"/>
      <c r="AY652" s="57"/>
      <c r="AZ652" s="57"/>
      <c r="BA652" s="17"/>
      <c r="BB652" s="45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92"/>
      <c r="BW652" s="73"/>
      <c r="BX652" s="73"/>
      <c r="BY652" s="73"/>
      <c r="BZ652" s="73"/>
      <c r="CA652" s="73"/>
      <c r="CB652" s="73"/>
      <c r="CC652" s="73"/>
      <c r="CD652" s="73"/>
      <c r="CE652" s="73"/>
      <c r="CF652" s="73"/>
      <c r="CG652" s="73"/>
      <c r="CH652" s="73"/>
      <c r="CI652" s="73"/>
      <c r="CJ652" s="73"/>
      <c r="CK652" s="73"/>
      <c r="CL652" s="73"/>
      <c r="CM652" s="73"/>
      <c r="CN652" s="73"/>
      <c r="CO652" s="73"/>
      <c r="CP652" s="73"/>
      <c r="CQ652" s="73"/>
      <c r="CR652" s="73"/>
      <c r="CS652" s="73"/>
      <c r="CT652" s="73"/>
      <c r="CU652" s="73"/>
      <c r="CV652" s="73"/>
      <c r="CW652" s="73"/>
      <c r="CX652" s="73"/>
      <c r="CY652" s="73"/>
      <c r="CZ652" s="73"/>
      <c r="DA652" s="73"/>
      <c r="DB652" s="73"/>
      <c r="DC652" s="73"/>
      <c r="DD652" s="73"/>
      <c r="DE652" s="73"/>
      <c r="DF652" s="73"/>
      <c r="DG652" s="73"/>
      <c r="DH652" s="73"/>
      <c r="DI652" s="73"/>
      <c r="DJ652" s="73"/>
      <c r="DK652" s="73"/>
      <c r="DL652" s="73"/>
      <c r="DM652" s="73"/>
      <c r="DN652" s="73"/>
      <c r="DO652" s="73"/>
      <c r="DP652" s="73"/>
      <c r="DQ652" s="73"/>
      <c r="DR652" s="73"/>
      <c r="DS652" s="73"/>
      <c r="DT652" s="73"/>
    </row>
    <row r="653" spans="1:124" s="18" customFormat="1" ht="1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28"/>
      <c r="AC653" s="22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64"/>
      <c r="AQ653" s="59"/>
      <c r="AR653" s="59"/>
      <c r="AS653" s="59"/>
      <c r="AT653" s="59"/>
      <c r="AU653" s="59"/>
      <c r="AV653" s="59"/>
      <c r="AW653" s="59"/>
      <c r="AX653" s="59"/>
      <c r="AY653" s="57"/>
      <c r="AZ653" s="57"/>
      <c r="BA653" s="17"/>
      <c r="BB653" s="45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92"/>
      <c r="BW653" s="73"/>
      <c r="BX653" s="73"/>
      <c r="BY653" s="73"/>
      <c r="BZ653" s="73"/>
      <c r="CA653" s="73"/>
      <c r="CB653" s="73"/>
      <c r="CC653" s="73"/>
      <c r="CD653" s="73"/>
      <c r="CE653" s="73"/>
      <c r="CF653" s="73"/>
      <c r="CG653" s="73"/>
      <c r="CH653" s="73"/>
      <c r="CI653" s="73"/>
      <c r="CJ653" s="73"/>
      <c r="CK653" s="73"/>
      <c r="CL653" s="73"/>
      <c r="CM653" s="73"/>
      <c r="CN653" s="73"/>
      <c r="CO653" s="73"/>
      <c r="CP653" s="73"/>
      <c r="CQ653" s="73"/>
      <c r="CR653" s="73"/>
      <c r="CS653" s="73"/>
      <c r="CT653" s="73"/>
      <c r="CU653" s="73"/>
      <c r="CV653" s="73"/>
      <c r="CW653" s="73"/>
      <c r="CX653" s="73"/>
      <c r="CY653" s="73"/>
      <c r="CZ653" s="73"/>
      <c r="DA653" s="73"/>
      <c r="DB653" s="73"/>
      <c r="DC653" s="73"/>
      <c r="DD653" s="73"/>
      <c r="DE653" s="73"/>
      <c r="DF653" s="73"/>
      <c r="DG653" s="73"/>
      <c r="DH653" s="73"/>
      <c r="DI653" s="73"/>
      <c r="DJ653" s="73"/>
      <c r="DK653" s="73"/>
      <c r="DL653" s="73"/>
      <c r="DM653" s="73"/>
      <c r="DN653" s="73"/>
      <c r="DO653" s="73"/>
      <c r="DP653" s="73"/>
      <c r="DQ653" s="73"/>
      <c r="DR653" s="73"/>
      <c r="DS653" s="73"/>
      <c r="DT653" s="73"/>
    </row>
    <row r="654" spans="1:124" s="18" customFormat="1" ht="1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28"/>
      <c r="AC654" s="22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64"/>
      <c r="AQ654" s="59"/>
      <c r="AR654" s="59"/>
      <c r="AS654" s="59"/>
      <c r="AT654" s="59"/>
      <c r="AU654" s="59"/>
      <c r="AV654" s="59"/>
      <c r="AW654" s="59"/>
      <c r="AX654" s="59"/>
      <c r="AY654" s="57"/>
      <c r="AZ654" s="57"/>
      <c r="BA654" s="17"/>
      <c r="BB654" s="45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92"/>
      <c r="BW654" s="73"/>
      <c r="BX654" s="73"/>
      <c r="BY654" s="73"/>
      <c r="BZ654" s="73"/>
      <c r="CA654" s="73"/>
      <c r="CB654" s="73"/>
      <c r="CC654" s="73"/>
      <c r="CD654" s="73"/>
      <c r="CE654" s="73"/>
      <c r="CF654" s="73"/>
      <c r="CG654" s="73"/>
      <c r="CH654" s="73"/>
      <c r="CI654" s="73"/>
      <c r="CJ654" s="73"/>
      <c r="CK654" s="73"/>
      <c r="CL654" s="73"/>
      <c r="CM654" s="73"/>
      <c r="CN654" s="73"/>
      <c r="CO654" s="73"/>
      <c r="CP654" s="73"/>
      <c r="CQ654" s="73"/>
      <c r="CR654" s="73"/>
      <c r="CS654" s="73"/>
      <c r="CT654" s="73"/>
      <c r="CU654" s="73"/>
      <c r="CV654" s="73"/>
      <c r="CW654" s="73"/>
      <c r="CX654" s="73"/>
      <c r="CY654" s="73"/>
      <c r="CZ654" s="73"/>
      <c r="DA654" s="73"/>
      <c r="DB654" s="73"/>
      <c r="DC654" s="73"/>
      <c r="DD654" s="73"/>
      <c r="DE654" s="73"/>
      <c r="DF654" s="73"/>
      <c r="DG654" s="73"/>
      <c r="DH654" s="73"/>
      <c r="DI654" s="73"/>
      <c r="DJ654" s="73"/>
      <c r="DK654" s="73"/>
      <c r="DL654" s="73"/>
      <c r="DM654" s="73"/>
      <c r="DN654" s="73"/>
      <c r="DO654" s="73"/>
      <c r="DP654" s="73"/>
      <c r="DQ654" s="73"/>
      <c r="DR654" s="73"/>
      <c r="DS654" s="73"/>
      <c r="DT654" s="73"/>
    </row>
    <row r="655" spans="1:124" s="18" customFormat="1" ht="1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28"/>
      <c r="AC655" s="22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64"/>
      <c r="AQ655" s="59"/>
      <c r="AR655" s="59"/>
      <c r="AS655" s="59"/>
      <c r="AT655" s="59"/>
      <c r="AU655" s="59"/>
      <c r="AV655" s="59"/>
      <c r="AW655" s="59"/>
      <c r="AX655" s="59"/>
      <c r="AY655" s="57"/>
      <c r="AZ655" s="57"/>
      <c r="BA655" s="17"/>
      <c r="BB655" s="45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92"/>
      <c r="BW655" s="73"/>
      <c r="BX655" s="73"/>
      <c r="BY655" s="73"/>
      <c r="BZ655" s="73"/>
      <c r="CA655" s="73"/>
      <c r="CB655" s="73"/>
      <c r="CC655" s="73"/>
      <c r="CD655" s="73"/>
      <c r="CE655" s="73"/>
      <c r="CF655" s="73"/>
      <c r="CG655" s="73"/>
      <c r="CH655" s="73"/>
      <c r="CI655" s="73"/>
      <c r="CJ655" s="73"/>
      <c r="CK655" s="73"/>
      <c r="CL655" s="73"/>
      <c r="CM655" s="73"/>
      <c r="CN655" s="73"/>
      <c r="CO655" s="73"/>
      <c r="CP655" s="73"/>
      <c r="CQ655" s="73"/>
      <c r="CR655" s="73"/>
      <c r="CS655" s="73"/>
      <c r="CT655" s="73"/>
      <c r="CU655" s="73"/>
      <c r="CV655" s="73"/>
      <c r="CW655" s="73"/>
      <c r="CX655" s="73"/>
      <c r="CY655" s="73"/>
      <c r="CZ655" s="73"/>
      <c r="DA655" s="73"/>
      <c r="DB655" s="73"/>
      <c r="DC655" s="73"/>
      <c r="DD655" s="73"/>
      <c r="DE655" s="73"/>
      <c r="DF655" s="73"/>
      <c r="DG655" s="73"/>
      <c r="DH655" s="73"/>
      <c r="DI655" s="73"/>
      <c r="DJ655" s="73"/>
      <c r="DK655" s="73"/>
      <c r="DL655" s="73"/>
      <c r="DM655" s="73"/>
      <c r="DN655" s="73"/>
      <c r="DO655" s="73"/>
      <c r="DP655" s="73"/>
      <c r="DQ655" s="73"/>
      <c r="DR655" s="73"/>
      <c r="DS655" s="73"/>
      <c r="DT655" s="73"/>
    </row>
    <row r="656" spans="1:124" s="18" customFormat="1" ht="1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28"/>
      <c r="AC656" s="22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64"/>
      <c r="AQ656" s="59"/>
      <c r="AR656" s="59"/>
      <c r="AS656" s="59"/>
      <c r="AT656" s="59"/>
      <c r="AU656" s="59"/>
      <c r="AV656" s="59"/>
      <c r="AW656" s="59"/>
      <c r="AX656" s="59"/>
      <c r="AY656" s="57"/>
      <c r="AZ656" s="57"/>
      <c r="BA656" s="17"/>
      <c r="BB656" s="45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92"/>
      <c r="BW656" s="73"/>
      <c r="BX656" s="73"/>
      <c r="BY656" s="73"/>
      <c r="BZ656" s="73"/>
      <c r="CA656" s="73"/>
      <c r="CB656" s="73"/>
      <c r="CC656" s="73"/>
      <c r="CD656" s="73"/>
      <c r="CE656" s="73"/>
      <c r="CF656" s="73"/>
      <c r="CG656" s="73"/>
      <c r="CH656" s="73"/>
      <c r="CI656" s="73"/>
      <c r="CJ656" s="73"/>
      <c r="CK656" s="73"/>
      <c r="CL656" s="73"/>
      <c r="CM656" s="73"/>
      <c r="CN656" s="73"/>
      <c r="CO656" s="73"/>
      <c r="CP656" s="73"/>
      <c r="CQ656" s="73"/>
      <c r="CR656" s="73"/>
      <c r="CS656" s="73"/>
      <c r="CT656" s="73"/>
      <c r="CU656" s="73"/>
      <c r="CV656" s="73"/>
      <c r="CW656" s="73"/>
      <c r="CX656" s="73"/>
      <c r="CY656" s="73"/>
      <c r="CZ656" s="73"/>
      <c r="DA656" s="73"/>
      <c r="DB656" s="73"/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/>
      <c r="DP656" s="73"/>
      <c r="DQ656" s="73"/>
      <c r="DR656" s="73"/>
      <c r="DS656" s="73"/>
      <c r="DT656" s="73"/>
    </row>
    <row r="657" spans="1:124" s="18" customFormat="1" ht="1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28"/>
      <c r="AC657" s="22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64"/>
      <c r="AQ657" s="59"/>
      <c r="AR657" s="59"/>
      <c r="AS657" s="59"/>
      <c r="AT657" s="59"/>
      <c r="AU657" s="59"/>
      <c r="AV657" s="59"/>
      <c r="AW657" s="59"/>
      <c r="AX657" s="59"/>
      <c r="AY657" s="57"/>
      <c r="AZ657" s="57"/>
      <c r="BA657" s="17"/>
      <c r="BB657" s="45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92"/>
      <c r="BW657" s="73"/>
      <c r="BX657" s="73"/>
      <c r="BY657" s="73"/>
      <c r="BZ657" s="73"/>
      <c r="CA657" s="73"/>
      <c r="CB657" s="73"/>
      <c r="CC657" s="73"/>
      <c r="CD657" s="73"/>
      <c r="CE657" s="73"/>
      <c r="CF657" s="73"/>
      <c r="CG657" s="73"/>
      <c r="CH657" s="73"/>
      <c r="CI657" s="73"/>
      <c r="CJ657" s="73"/>
      <c r="CK657" s="73"/>
      <c r="CL657" s="73"/>
      <c r="CM657" s="73"/>
      <c r="CN657" s="73"/>
      <c r="CO657" s="73"/>
      <c r="CP657" s="73"/>
      <c r="CQ657" s="73"/>
      <c r="CR657" s="73"/>
      <c r="CS657" s="73"/>
      <c r="CT657" s="73"/>
      <c r="CU657" s="73"/>
      <c r="CV657" s="73"/>
      <c r="CW657" s="73"/>
      <c r="CX657" s="73"/>
      <c r="CY657" s="73"/>
      <c r="CZ657" s="73"/>
      <c r="DA657" s="73"/>
      <c r="DB657" s="73"/>
      <c r="DC657" s="73"/>
      <c r="DD657" s="73"/>
      <c r="DE657" s="73"/>
      <c r="DF657" s="73"/>
      <c r="DG657" s="73"/>
      <c r="DH657" s="73"/>
      <c r="DI657" s="73"/>
      <c r="DJ657" s="73"/>
      <c r="DK657" s="73"/>
      <c r="DL657" s="73"/>
      <c r="DM657" s="73"/>
      <c r="DN657" s="73"/>
      <c r="DO657" s="73"/>
      <c r="DP657" s="73"/>
      <c r="DQ657" s="73"/>
      <c r="DR657" s="73"/>
      <c r="DS657" s="73"/>
      <c r="DT657" s="73"/>
    </row>
    <row r="658" spans="1:124" s="18" customFormat="1" ht="1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28"/>
      <c r="AC658" s="22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64"/>
      <c r="AQ658" s="59"/>
      <c r="AR658" s="59"/>
      <c r="AS658" s="59"/>
      <c r="AT658" s="59"/>
      <c r="AU658" s="59"/>
      <c r="AV658" s="59"/>
      <c r="AW658" s="59"/>
      <c r="AX658" s="59"/>
      <c r="AY658" s="57"/>
      <c r="AZ658" s="57"/>
      <c r="BA658" s="17"/>
      <c r="BB658" s="45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92"/>
      <c r="BW658" s="73"/>
      <c r="BX658" s="73"/>
      <c r="BY658" s="73"/>
      <c r="BZ658" s="73"/>
      <c r="CA658" s="73"/>
      <c r="CB658" s="73"/>
      <c r="CC658" s="73"/>
      <c r="CD658" s="73"/>
      <c r="CE658" s="73"/>
      <c r="CF658" s="73"/>
      <c r="CG658" s="73"/>
      <c r="CH658" s="73"/>
      <c r="CI658" s="73"/>
      <c r="CJ658" s="73"/>
      <c r="CK658" s="73"/>
      <c r="CL658" s="73"/>
      <c r="CM658" s="73"/>
      <c r="CN658" s="73"/>
      <c r="CO658" s="73"/>
      <c r="CP658" s="73"/>
      <c r="CQ658" s="73"/>
      <c r="CR658" s="73"/>
      <c r="CS658" s="73"/>
      <c r="CT658" s="73"/>
      <c r="CU658" s="73"/>
      <c r="CV658" s="73"/>
      <c r="CW658" s="73"/>
      <c r="CX658" s="73"/>
      <c r="CY658" s="73"/>
      <c r="CZ658" s="73"/>
      <c r="DA658" s="73"/>
      <c r="DB658" s="73"/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/>
      <c r="DP658" s="73"/>
      <c r="DQ658" s="73"/>
      <c r="DR658" s="73"/>
      <c r="DS658" s="73"/>
      <c r="DT658" s="73"/>
    </row>
    <row r="659" spans="1:124" s="18" customFormat="1" ht="1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28"/>
      <c r="AC659" s="22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64"/>
      <c r="AQ659" s="59"/>
      <c r="AR659" s="59"/>
      <c r="AS659" s="59"/>
      <c r="AT659" s="59"/>
      <c r="AU659" s="59"/>
      <c r="AV659" s="59"/>
      <c r="AW659" s="59"/>
      <c r="AX659" s="59"/>
      <c r="AY659" s="57"/>
      <c r="AZ659" s="57"/>
      <c r="BA659" s="17"/>
      <c r="BB659" s="45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92"/>
      <c r="BW659" s="73"/>
      <c r="BX659" s="73"/>
      <c r="BY659" s="73"/>
      <c r="BZ659" s="73"/>
      <c r="CA659" s="73"/>
      <c r="CB659" s="73"/>
      <c r="CC659" s="73"/>
      <c r="CD659" s="73"/>
      <c r="CE659" s="73"/>
      <c r="CF659" s="73"/>
      <c r="CG659" s="73"/>
      <c r="CH659" s="73"/>
      <c r="CI659" s="73"/>
      <c r="CJ659" s="73"/>
      <c r="CK659" s="73"/>
      <c r="CL659" s="73"/>
      <c r="CM659" s="73"/>
      <c r="CN659" s="73"/>
      <c r="CO659" s="73"/>
      <c r="CP659" s="73"/>
      <c r="CQ659" s="73"/>
      <c r="CR659" s="73"/>
      <c r="CS659" s="73"/>
      <c r="CT659" s="73"/>
      <c r="CU659" s="73"/>
      <c r="CV659" s="73"/>
      <c r="CW659" s="73"/>
      <c r="CX659" s="73"/>
      <c r="CY659" s="73"/>
      <c r="CZ659" s="73"/>
      <c r="DA659" s="73"/>
      <c r="DB659" s="73"/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/>
      <c r="DP659" s="73"/>
      <c r="DQ659" s="73"/>
      <c r="DR659" s="73"/>
      <c r="DS659" s="73"/>
      <c r="DT659" s="73"/>
    </row>
    <row r="660" spans="1:124" s="18" customFormat="1" ht="1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28"/>
      <c r="AC660" s="22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64"/>
      <c r="AQ660" s="59"/>
      <c r="AR660" s="59"/>
      <c r="AS660" s="59"/>
      <c r="AT660" s="59"/>
      <c r="AU660" s="59"/>
      <c r="AV660" s="59"/>
      <c r="AW660" s="59"/>
      <c r="AX660" s="59"/>
      <c r="AY660" s="57"/>
      <c r="AZ660" s="57"/>
      <c r="BA660" s="17"/>
      <c r="BB660" s="45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92"/>
      <c r="BW660" s="73"/>
      <c r="BX660" s="73"/>
      <c r="BY660" s="73"/>
      <c r="BZ660" s="73"/>
      <c r="CA660" s="73"/>
      <c r="CB660" s="73"/>
      <c r="CC660" s="73"/>
      <c r="CD660" s="73"/>
      <c r="CE660" s="73"/>
      <c r="CF660" s="73"/>
      <c r="CG660" s="73"/>
      <c r="CH660" s="73"/>
      <c r="CI660" s="73"/>
      <c r="CJ660" s="73"/>
      <c r="CK660" s="73"/>
      <c r="CL660" s="73"/>
      <c r="CM660" s="73"/>
      <c r="CN660" s="73"/>
      <c r="CO660" s="73"/>
      <c r="CP660" s="73"/>
      <c r="CQ660" s="73"/>
      <c r="CR660" s="73"/>
      <c r="CS660" s="73"/>
      <c r="CT660" s="73"/>
      <c r="CU660" s="73"/>
      <c r="CV660" s="73"/>
      <c r="CW660" s="73"/>
      <c r="CX660" s="73"/>
      <c r="CY660" s="73"/>
      <c r="CZ660" s="73"/>
      <c r="DA660" s="73"/>
      <c r="DB660" s="73"/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/>
      <c r="DP660" s="73"/>
      <c r="DQ660" s="73"/>
      <c r="DR660" s="73"/>
      <c r="DS660" s="73"/>
      <c r="DT660" s="73"/>
    </row>
    <row r="661" spans="1:124" s="18" customFormat="1" ht="1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28"/>
      <c r="AC661" s="22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64"/>
      <c r="AQ661" s="59"/>
      <c r="AR661" s="59"/>
      <c r="AS661" s="59"/>
      <c r="AT661" s="59"/>
      <c r="AU661" s="59"/>
      <c r="AV661" s="59"/>
      <c r="AW661" s="59"/>
      <c r="AX661" s="59"/>
      <c r="AY661" s="57"/>
      <c r="AZ661" s="57"/>
      <c r="BA661" s="17"/>
      <c r="BB661" s="45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92"/>
      <c r="BW661" s="73"/>
      <c r="BX661" s="73"/>
      <c r="BY661" s="73"/>
      <c r="BZ661" s="73"/>
      <c r="CA661" s="73"/>
      <c r="CB661" s="73"/>
      <c r="CC661" s="73"/>
      <c r="CD661" s="73"/>
      <c r="CE661" s="73"/>
      <c r="CF661" s="73"/>
      <c r="CG661" s="73"/>
      <c r="CH661" s="73"/>
      <c r="CI661" s="73"/>
      <c r="CJ661" s="73"/>
      <c r="CK661" s="73"/>
      <c r="CL661" s="73"/>
      <c r="CM661" s="73"/>
      <c r="CN661" s="73"/>
      <c r="CO661" s="73"/>
      <c r="CP661" s="73"/>
      <c r="CQ661" s="73"/>
      <c r="CR661" s="73"/>
      <c r="CS661" s="73"/>
      <c r="CT661" s="73"/>
      <c r="CU661" s="73"/>
      <c r="CV661" s="73"/>
      <c r="CW661" s="73"/>
      <c r="CX661" s="73"/>
      <c r="CY661" s="73"/>
      <c r="CZ661" s="73"/>
      <c r="DA661" s="73"/>
      <c r="DB661" s="73"/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/>
      <c r="DP661" s="73"/>
      <c r="DQ661" s="73"/>
      <c r="DR661" s="73"/>
      <c r="DS661" s="73"/>
      <c r="DT661" s="73"/>
    </row>
    <row r="662" spans="1:124" s="18" customFormat="1" ht="1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28"/>
      <c r="AC662" s="22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64"/>
      <c r="AQ662" s="59"/>
      <c r="AR662" s="59"/>
      <c r="AS662" s="59"/>
      <c r="AT662" s="59"/>
      <c r="AU662" s="59"/>
      <c r="AV662" s="59"/>
      <c r="AW662" s="59"/>
      <c r="AX662" s="59"/>
      <c r="AY662" s="57"/>
      <c r="AZ662" s="57"/>
      <c r="BA662" s="17"/>
      <c r="BB662" s="45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92"/>
      <c r="BW662" s="73"/>
      <c r="BX662" s="73"/>
      <c r="BY662" s="73"/>
      <c r="BZ662" s="73"/>
      <c r="CA662" s="73"/>
      <c r="CB662" s="73"/>
      <c r="CC662" s="73"/>
      <c r="CD662" s="73"/>
      <c r="CE662" s="73"/>
      <c r="CF662" s="73"/>
      <c r="CG662" s="73"/>
      <c r="CH662" s="73"/>
      <c r="CI662" s="73"/>
      <c r="CJ662" s="73"/>
      <c r="CK662" s="73"/>
      <c r="CL662" s="73"/>
      <c r="CM662" s="73"/>
      <c r="CN662" s="73"/>
      <c r="CO662" s="73"/>
      <c r="CP662" s="73"/>
      <c r="CQ662" s="73"/>
      <c r="CR662" s="73"/>
      <c r="CS662" s="73"/>
      <c r="CT662" s="73"/>
      <c r="CU662" s="73"/>
      <c r="CV662" s="73"/>
      <c r="CW662" s="73"/>
      <c r="CX662" s="73"/>
      <c r="CY662" s="73"/>
      <c r="CZ662" s="73"/>
      <c r="DA662" s="73"/>
      <c r="DB662" s="73"/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/>
      <c r="DP662" s="73"/>
      <c r="DQ662" s="73"/>
      <c r="DR662" s="73"/>
      <c r="DS662" s="73"/>
      <c r="DT662" s="73"/>
    </row>
    <row r="663" spans="1:124" s="18" customFormat="1" ht="1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28"/>
      <c r="AC663" s="22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64"/>
      <c r="AQ663" s="59"/>
      <c r="AR663" s="59"/>
      <c r="AS663" s="59"/>
      <c r="AT663" s="59"/>
      <c r="AU663" s="59"/>
      <c r="AV663" s="59"/>
      <c r="AW663" s="59"/>
      <c r="AX663" s="59"/>
      <c r="AY663" s="57"/>
      <c r="AZ663" s="57"/>
      <c r="BA663" s="17"/>
      <c r="BB663" s="45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92"/>
      <c r="BW663" s="73"/>
      <c r="BX663" s="73"/>
      <c r="BY663" s="73"/>
      <c r="BZ663" s="73"/>
      <c r="CA663" s="73"/>
      <c r="CB663" s="73"/>
      <c r="CC663" s="73"/>
      <c r="CD663" s="73"/>
      <c r="CE663" s="73"/>
      <c r="CF663" s="73"/>
      <c r="CG663" s="73"/>
      <c r="CH663" s="73"/>
      <c r="CI663" s="73"/>
      <c r="CJ663" s="73"/>
      <c r="CK663" s="73"/>
      <c r="CL663" s="73"/>
      <c r="CM663" s="73"/>
      <c r="CN663" s="73"/>
      <c r="CO663" s="73"/>
      <c r="CP663" s="73"/>
      <c r="CQ663" s="73"/>
      <c r="CR663" s="73"/>
      <c r="CS663" s="73"/>
      <c r="CT663" s="73"/>
      <c r="CU663" s="73"/>
      <c r="CV663" s="73"/>
      <c r="CW663" s="73"/>
      <c r="CX663" s="73"/>
      <c r="CY663" s="73"/>
      <c r="CZ663" s="73"/>
      <c r="DA663" s="73"/>
      <c r="DB663" s="73"/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/>
      <c r="DP663" s="73"/>
      <c r="DQ663" s="73"/>
      <c r="DR663" s="73"/>
      <c r="DS663" s="73"/>
      <c r="DT663" s="73"/>
    </row>
    <row r="664" spans="1:124" s="18" customFormat="1" ht="1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28"/>
      <c r="AC664" s="22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64"/>
      <c r="AQ664" s="59"/>
      <c r="AR664" s="59"/>
      <c r="AS664" s="59"/>
      <c r="AT664" s="59"/>
      <c r="AU664" s="59"/>
      <c r="AV664" s="59"/>
      <c r="AW664" s="59"/>
      <c r="AX664" s="59"/>
      <c r="AY664" s="57"/>
      <c r="AZ664" s="57"/>
      <c r="BA664" s="17"/>
      <c r="BB664" s="45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92"/>
      <c r="BW664" s="73"/>
      <c r="BX664" s="73"/>
      <c r="BY664" s="73"/>
      <c r="BZ664" s="73"/>
      <c r="CA664" s="73"/>
      <c r="CB664" s="73"/>
      <c r="CC664" s="73"/>
      <c r="CD664" s="73"/>
      <c r="CE664" s="73"/>
      <c r="CF664" s="73"/>
      <c r="CG664" s="73"/>
      <c r="CH664" s="73"/>
      <c r="CI664" s="73"/>
      <c r="CJ664" s="73"/>
      <c r="CK664" s="73"/>
      <c r="CL664" s="73"/>
      <c r="CM664" s="73"/>
      <c r="CN664" s="73"/>
      <c r="CO664" s="73"/>
      <c r="CP664" s="73"/>
      <c r="CQ664" s="73"/>
      <c r="CR664" s="73"/>
      <c r="CS664" s="73"/>
      <c r="CT664" s="73"/>
      <c r="CU664" s="73"/>
      <c r="CV664" s="73"/>
      <c r="CW664" s="73"/>
      <c r="CX664" s="73"/>
      <c r="CY664" s="73"/>
      <c r="CZ664" s="73"/>
      <c r="DA664" s="73"/>
      <c r="DB664" s="73"/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/>
      <c r="DP664" s="73"/>
      <c r="DQ664" s="73"/>
      <c r="DR664" s="73"/>
      <c r="DS664" s="73"/>
      <c r="DT664" s="73"/>
    </row>
    <row r="665" spans="1:124" s="18" customFormat="1" ht="1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28"/>
      <c r="AC665" s="22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64"/>
      <c r="AQ665" s="59"/>
      <c r="AR665" s="59"/>
      <c r="AS665" s="59"/>
      <c r="AT665" s="59"/>
      <c r="AU665" s="59"/>
      <c r="AV665" s="59"/>
      <c r="AW665" s="59"/>
      <c r="AX665" s="59"/>
      <c r="AY665" s="57"/>
      <c r="AZ665" s="57"/>
      <c r="BA665" s="17"/>
      <c r="BB665" s="45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92"/>
      <c r="BW665" s="73"/>
      <c r="BX665" s="73"/>
      <c r="BY665" s="73"/>
      <c r="BZ665" s="73"/>
      <c r="CA665" s="73"/>
      <c r="CB665" s="73"/>
      <c r="CC665" s="73"/>
      <c r="CD665" s="73"/>
      <c r="CE665" s="73"/>
      <c r="CF665" s="73"/>
      <c r="CG665" s="73"/>
      <c r="CH665" s="73"/>
      <c r="CI665" s="73"/>
      <c r="CJ665" s="73"/>
      <c r="CK665" s="73"/>
      <c r="CL665" s="73"/>
      <c r="CM665" s="73"/>
      <c r="CN665" s="73"/>
      <c r="CO665" s="73"/>
      <c r="CP665" s="73"/>
      <c r="CQ665" s="73"/>
      <c r="CR665" s="73"/>
      <c r="CS665" s="73"/>
      <c r="CT665" s="73"/>
      <c r="CU665" s="73"/>
      <c r="CV665" s="73"/>
      <c r="CW665" s="73"/>
      <c r="CX665" s="73"/>
      <c r="CY665" s="73"/>
      <c r="CZ665" s="73"/>
      <c r="DA665" s="73"/>
      <c r="DB665" s="73"/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/>
      <c r="DP665" s="73"/>
      <c r="DQ665" s="73"/>
      <c r="DR665" s="73"/>
      <c r="DS665" s="73"/>
      <c r="DT665" s="73"/>
    </row>
    <row r="666" spans="1:124" s="18" customFormat="1" ht="1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28"/>
      <c r="AC666" s="22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64"/>
      <c r="AQ666" s="59"/>
      <c r="AR666" s="59"/>
      <c r="AS666" s="59"/>
      <c r="AT666" s="59"/>
      <c r="AU666" s="59"/>
      <c r="AV666" s="59"/>
      <c r="AW666" s="59"/>
      <c r="AX666" s="59"/>
      <c r="AY666" s="57"/>
      <c r="AZ666" s="57"/>
      <c r="BA666" s="17"/>
      <c r="BB666" s="45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92"/>
      <c r="BW666" s="73"/>
      <c r="BX666" s="73"/>
      <c r="BY666" s="73"/>
      <c r="BZ666" s="73"/>
      <c r="CA666" s="73"/>
      <c r="CB666" s="73"/>
      <c r="CC666" s="73"/>
      <c r="CD666" s="73"/>
      <c r="CE666" s="73"/>
      <c r="CF666" s="73"/>
      <c r="CG666" s="73"/>
      <c r="CH666" s="73"/>
      <c r="CI666" s="73"/>
      <c r="CJ666" s="73"/>
      <c r="CK666" s="73"/>
      <c r="CL666" s="73"/>
      <c r="CM666" s="73"/>
      <c r="CN666" s="73"/>
      <c r="CO666" s="73"/>
      <c r="CP666" s="73"/>
      <c r="CQ666" s="73"/>
      <c r="CR666" s="73"/>
      <c r="CS666" s="73"/>
      <c r="CT666" s="73"/>
      <c r="CU666" s="73"/>
      <c r="CV666" s="73"/>
      <c r="CW666" s="73"/>
      <c r="CX666" s="73"/>
      <c r="CY666" s="73"/>
      <c r="CZ666" s="73"/>
      <c r="DA666" s="73"/>
      <c r="DB666" s="73"/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/>
      <c r="DP666" s="73"/>
      <c r="DQ666" s="73"/>
      <c r="DR666" s="73"/>
      <c r="DS666" s="73"/>
      <c r="DT666" s="73"/>
    </row>
    <row r="667" spans="1:124" s="18" customFormat="1" ht="1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28"/>
      <c r="AC667" s="22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64"/>
      <c r="AQ667" s="59"/>
      <c r="AR667" s="59"/>
      <c r="AS667" s="59"/>
      <c r="AT667" s="59"/>
      <c r="AU667" s="59"/>
      <c r="AV667" s="59"/>
      <c r="AW667" s="59"/>
      <c r="AX667" s="59"/>
      <c r="AY667" s="57"/>
      <c r="AZ667" s="57"/>
      <c r="BA667" s="17"/>
      <c r="BB667" s="45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92"/>
      <c r="BW667" s="73"/>
      <c r="BX667" s="73"/>
      <c r="BY667" s="73"/>
      <c r="BZ667" s="73"/>
      <c r="CA667" s="73"/>
      <c r="CB667" s="73"/>
      <c r="CC667" s="73"/>
      <c r="CD667" s="73"/>
      <c r="CE667" s="73"/>
      <c r="CF667" s="73"/>
      <c r="CG667" s="73"/>
      <c r="CH667" s="73"/>
      <c r="CI667" s="73"/>
      <c r="CJ667" s="73"/>
      <c r="CK667" s="73"/>
      <c r="CL667" s="73"/>
      <c r="CM667" s="73"/>
      <c r="CN667" s="73"/>
      <c r="CO667" s="73"/>
      <c r="CP667" s="73"/>
      <c r="CQ667" s="73"/>
      <c r="CR667" s="73"/>
      <c r="CS667" s="73"/>
      <c r="CT667" s="73"/>
      <c r="CU667" s="73"/>
      <c r="CV667" s="73"/>
      <c r="CW667" s="73"/>
      <c r="CX667" s="73"/>
      <c r="CY667" s="73"/>
      <c r="CZ667" s="73"/>
      <c r="DA667" s="73"/>
      <c r="DB667" s="73"/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/>
      <c r="DP667" s="73"/>
      <c r="DQ667" s="73"/>
      <c r="DR667" s="73"/>
      <c r="DS667" s="73"/>
      <c r="DT667" s="73"/>
    </row>
    <row r="668" spans="1:124" s="18" customFormat="1" ht="1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28"/>
      <c r="AC668" s="22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64"/>
      <c r="AQ668" s="59"/>
      <c r="AR668" s="59"/>
      <c r="AS668" s="59"/>
      <c r="AT668" s="59"/>
      <c r="AU668" s="59"/>
      <c r="AV668" s="59"/>
      <c r="AW668" s="59"/>
      <c r="AX668" s="59"/>
      <c r="AY668" s="57"/>
      <c r="AZ668" s="57"/>
      <c r="BA668" s="17"/>
      <c r="BB668" s="45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92"/>
      <c r="BW668" s="73"/>
      <c r="BX668" s="73"/>
      <c r="BY668" s="73"/>
      <c r="BZ668" s="73"/>
      <c r="CA668" s="73"/>
      <c r="CB668" s="73"/>
      <c r="CC668" s="73"/>
      <c r="CD668" s="73"/>
      <c r="CE668" s="73"/>
      <c r="CF668" s="73"/>
      <c r="CG668" s="73"/>
      <c r="CH668" s="73"/>
      <c r="CI668" s="73"/>
      <c r="CJ668" s="73"/>
      <c r="CK668" s="73"/>
      <c r="CL668" s="73"/>
      <c r="CM668" s="73"/>
      <c r="CN668" s="73"/>
      <c r="CO668" s="73"/>
      <c r="CP668" s="73"/>
      <c r="CQ668" s="73"/>
      <c r="CR668" s="73"/>
      <c r="CS668" s="73"/>
      <c r="CT668" s="73"/>
      <c r="CU668" s="73"/>
      <c r="CV668" s="73"/>
      <c r="CW668" s="73"/>
      <c r="CX668" s="73"/>
      <c r="CY668" s="73"/>
      <c r="CZ668" s="73"/>
      <c r="DA668" s="73"/>
      <c r="DB668" s="73"/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/>
      <c r="DP668" s="73"/>
      <c r="DQ668" s="73"/>
      <c r="DR668" s="73"/>
      <c r="DS668" s="73"/>
      <c r="DT668" s="73"/>
    </row>
    <row r="669" spans="1:124" s="18" customFormat="1" ht="1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28"/>
      <c r="AC669" s="22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64"/>
      <c r="AQ669" s="59"/>
      <c r="AR669" s="59"/>
      <c r="AS669" s="59"/>
      <c r="AT669" s="59"/>
      <c r="AU669" s="59"/>
      <c r="AV669" s="59"/>
      <c r="AW669" s="59"/>
      <c r="AX669" s="59"/>
      <c r="AY669" s="57"/>
      <c r="AZ669" s="57"/>
      <c r="BA669" s="17"/>
      <c r="BB669" s="45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92"/>
      <c r="BW669" s="73"/>
      <c r="BX669" s="73"/>
      <c r="BY669" s="73"/>
      <c r="BZ669" s="73"/>
      <c r="CA669" s="73"/>
      <c r="CB669" s="73"/>
      <c r="CC669" s="73"/>
      <c r="CD669" s="73"/>
      <c r="CE669" s="73"/>
      <c r="CF669" s="73"/>
      <c r="CG669" s="73"/>
      <c r="CH669" s="73"/>
      <c r="CI669" s="73"/>
      <c r="CJ669" s="73"/>
      <c r="CK669" s="73"/>
      <c r="CL669" s="73"/>
      <c r="CM669" s="73"/>
      <c r="CN669" s="73"/>
      <c r="CO669" s="73"/>
      <c r="CP669" s="73"/>
      <c r="CQ669" s="73"/>
      <c r="CR669" s="73"/>
      <c r="CS669" s="73"/>
      <c r="CT669" s="73"/>
      <c r="CU669" s="73"/>
      <c r="CV669" s="73"/>
      <c r="CW669" s="73"/>
      <c r="CX669" s="73"/>
      <c r="CY669" s="73"/>
      <c r="CZ669" s="73"/>
      <c r="DA669" s="73"/>
      <c r="DB669" s="73"/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/>
      <c r="DP669" s="73"/>
      <c r="DQ669" s="73"/>
      <c r="DR669" s="73"/>
      <c r="DS669" s="73"/>
      <c r="DT669" s="73"/>
    </row>
    <row r="670" spans="1:124" s="18" customFormat="1" ht="1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28"/>
      <c r="AC670" s="22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64"/>
      <c r="AQ670" s="59"/>
      <c r="AR670" s="59"/>
      <c r="AS670" s="59"/>
      <c r="AT670" s="59"/>
      <c r="AU670" s="59"/>
      <c r="AV670" s="59"/>
      <c r="AW670" s="59"/>
      <c r="AX670" s="59"/>
      <c r="AY670" s="57"/>
      <c r="AZ670" s="57"/>
      <c r="BA670" s="17"/>
      <c r="BB670" s="45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92"/>
      <c r="BW670" s="73"/>
      <c r="BX670" s="73"/>
      <c r="BY670" s="73"/>
      <c r="BZ670" s="73"/>
      <c r="CA670" s="73"/>
      <c r="CB670" s="73"/>
      <c r="CC670" s="73"/>
      <c r="CD670" s="73"/>
      <c r="CE670" s="73"/>
      <c r="CF670" s="73"/>
      <c r="CG670" s="73"/>
      <c r="CH670" s="73"/>
      <c r="CI670" s="73"/>
      <c r="CJ670" s="73"/>
      <c r="CK670" s="73"/>
      <c r="CL670" s="73"/>
      <c r="CM670" s="73"/>
      <c r="CN670" s="73"/>
      <c r="CO670" s="73"/>
      <c r="CP670" s="73"/>
      <c r="CQ670" s="73"/>
      <c r="CR670" s="73"/>
      <c r="CS670" s="73"/>
      <c r="CT670" s="73"/>
      <c r="CU670" s="73"/>
      <c r="CV670" s="73"/>
      <c r="CW670" s="73"/>
      <c r="CX670" s="73"/>
      <c r="CY670" s="73"/>
      <c r="CZ670" s="73"/>
      <c r="DA670" s="73"/>
      <c r="DB670" s="73"/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/>
      <c r="DP670" s="73"/>
      <c r="DQ670" s="73"/>
      <c r="DR670" s="73"/>
      <c r="DS670" s="73"/>
      <c r="DT670" s="73"/>
    </row>
    <row r="671" spans="1:124" s="18" customFormat="1" ht="1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28"/>
      <c r="AC671" s="22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64"/>
      <c r="AQ671" s="59"/>
      <c r="AR671" s="59"/>
      <c r="AS671" s="59"/>
      <c r="AT671" s="59"/>
      <c r="AU671" s="59"/>
      <c r="AV671" s="59"/>
      <c r="AW671" s="59"/>
      <c r="AX671" s="59"/>
      <c r="AY671" s="57"/>
      <c r="AZ671" s="57"/>
      <c r="BA671" s="17"/>
      <c r="BB671" s="45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92"/>
      <c r="BW671" s="73"/>
      <c r="BX671" s="73"/>
      <c r="BY671" s="73"/>
      <c r="BZ671" s="73"/>
      <c r="CA671" s="73"/>
      <c r="CB671" s="73"/>
      <c r="CC671" s="73"/>
      <c r="CD671" s="73"/>
      <c r="CE671" s="73"/>
      <c r="CF671" s="73"/>
      <c r="CG671" s="73"/>
      <c r="CH671" s="73"/>
      <c r="CI671" s="73"/>
      <c r="CJ671" s="73"/>
      <c r="CK671" s="73"/>
      <c r="CL671" s="73"/>
      <c r="CM671" s="73"/>
      <c r="CN671" s="73"/>
      <c r="CO671" s="73"/>
      <c r="CP671" s="73"/>
      <c r="CQ671" s="73"/>
      <c r="CR671" s="73"/>
      <c r="CS671" s="73"/>
      <c r="CT671" s="73"/>
      <c r="CU671" s="73"/>
      <c r="CV671" s="73"/>
      <c r="CW671" s="73"/>
      <c r="CX671" s="73"/>
      <c r="CY671" s="73"/>
      <c r="CZ671" s="73"/>
      <c r="DA671" s="73"/>
      <c r="DB671" s="73"/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  <c r="DT671" s="73"/>
    </row>
    <row r="672" spans="1:124" s="18" customFormat="1" ht="1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28"/>
      <c r="AC672" s="22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64"/>
      <c r="AQ672" s="59"/>
      <c r="AR672" s="59"/>
      <c r="AS672" s="59"/>
      <c r="AT672" s="59"/>
      <c r="AU672" s="59"/>
      <c r="AV672" s="59"/>
      <c r="AW672" s="59"/>
      <c r="AX672" s="59"/>
      <c r="AY672" s="57"/>
      <c r="AZ672" s="57"/>
      <c r="BA672" s="17"/>
      <c r="BB672" s="45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92"/>
      <c r="BW672" s="73"/>
      <c r="BX672" s="73"/>
      <c r="BY672" s="73"/>
      <c r="BZ672" s="73"/>
      <c r="CA672" s="73"/>
      <c r="CB672" s="73"/>
      <c r="CC672" s="73"/>
      <c r="CD672" s="73"/>
      <c r="CE672" s="73"/>
      <c r="CF672" s="73"/>
      <c r="CG672" s="73"/>
      <c r="CH672" s="73"/>
      <c r="CI672" s="73"/>
      <c r="CJ672" s="73"/>
      <c r="CK672" s="73"/>
      <c r="CL672" s="73"/>
      <c r="CM672" s="73"/>
      <c r="CN672" s="73"/>
      <c r="CO672" s="73"/>
      <c r="CP672" s="73"/>
      <c r="CQ672" s="73"/>
      <c r="CR672" s="73"/>
      <c r="CS672" s="73"/>
      <c r="CT672" s="73"/>
      <c r="CU672" s="73"/>
      <c r="CV672" s="73"/>
      <c r="CW672" s="73"/>
      <c r="CX672" s="73"/>
      <c r="CY672" s="73"/>
      <c r="CZ672" s="73"/>
      <c r="DA672" s="73"/>
      <c r="DB672" s="73"/>
      <c r="DC672" s="73"/>
      <c r="DD672" s="73"/>
      <c r="DE672" s="73"/>
      <c r="DF672" s="73"/>
      <c r="DG672" s="73"/>
      <c r="DH672" s="73"/>
      <c r="DI672" s="73"/>
      <c r="DJ672" s="73"/>
      <c r="DK672" s="73"/>
      <c r="DL672" s="73"/>
      <c r="DM672" s="73"/>
      <c r="DN672" s="73"/>
      <c r="DO672" s="73"/>
      <c r="DP672" s="73"/>
      <c r="DQ672" s="73"/>
      <c r="DR672" s="73"/>
      <c r="DS672" s="73"/>
      <c r="DT672" s="73"/>
    </row>
    <row r="673" spans="1:124" s="18" customFormat="1" ht="1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28"/>
      <c r="AC673" s="22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64"/>
      <c r="AQ673" s="59"/>
      <c r="AR673" s="59"/>
      <c r="AS673" s="59"/>
      <c r="AT673" s="59"/>
      <c r="AU673" s="59"/>
      <c r="AV673" s="59"/>
      <c r="AW673" s="59"/>
      <c r="AX673" s="59"/>
      <c r="AY673" s="57"/>
      <c r="AZ673" s="57"/>
      <c r="BA673" s="17"/>
      <c r="BB673" s="45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92"/>
      <c r="BW673" s="73"/>
      <c r="BX673" s="73"/>
      <c r="BY673" s="73"/>
      <c r="BZ673" s="73"/>
      <c r="CA673" s="73"/>
      <c r="CB673" s="73"/>
      <c r="CC673" s="73"/>
      <c r="CD673" s="73"/>
      <c r="CE673" s="73"/>
      <c r="CF673" s="73"/>
      <c r="CG673" s="73"/>
      <c r="CH673" s="73"/>
      <c r="CI673" s="73"/>
      <c r="CJ673" s="73"/>
      <c r="CK673" s="73"/>
      <c r="CL673" s="73"/>
      <c r="CM673" s="73"/>
      <c r="CN673" s="73"/>
      <c r="CO673" s="73"/>
      <c r="CP673" s="73"/>
      <c r="CQ673" s="73"/>
      <c r="CR673" s="73"/>
      <c r="CS673" s="73"/>
      <c r="CT673" s="73"/>
      <c r="CU673" s="73"/>
      <c r="CV673" s="73"/>
      <c r="CW673" s="73"/>
      <c r="CX673" s="73"/>
      <c r="CY673" s="73"/>
      <c r="CZ673" s="73"/>
      <c r="DA673" s="73"/>
      <c r="DB673" s="73"/>
      <c r="DC673" s="73"/>
      <c r="DD673" s="73"/>
      <c r="DE673" s="73"/>
      <c r="DF673" s="73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  <c r="DT673" s="73"/>
    </row>
    <row r="674" spans="1:124" s="18" customFormat="1" ht="1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28"/>
      <c r="AC674" s="22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64"/>
      <c r="AQ674" s="59"/>
      <c r="AR674" s="59"/>
      <c r="AS674" s="59"/>
      <c r="AT674" s="59"/>
      <c r="AU674" s="59"/>
      <c r="AV674" s="59"/>
      <c r="AW674" s="59"/>
      <c r="AX674" s="59"/>
      <c r="AY674" s="57"/>
      <c r="AZ674" s="57"/>
      <c r="BA674" s="17"/>
      <c r="BB674" s="45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92"/>
      <c r="BW674" s="73"/>
      <c r="BX674" s="73"/>
      <c r="BY674" s="73"/>
      <c r="BZ674" s="73"/>
      <c r="CA674" s="73"/>
      <c r="CB674" s="73"/>
      <c r="CC674" s="73"/>
      <c r="CD674" s="73"/>
      <c r="CE674" s="73"/>
      <c r="CF674" s="73"/>
      <c r="CG674" s="73"/>
      <c r="CH674" s="73"/>
      <c r="CI674" s="73"/>
      <c r="CJ674" s="73"/>
      <c r="CK674" s="73"/>
      <c r="CL674" s="73"/>
      <c r="CM674" s="73"/>
      <c r="CN674" s="73"/>
      <c r="CO674" s="73"/>
      <c r="CP674" s="73"/>
      <c r="CQ674" s="73"/>
      <c r="CR674" s="73"/>
      <c r="CS674" s="73"/>
      <c r="CT674" s="73"/>
      <c r="CU674" s="73"/>
      <c r="CV674" s="73"/>
      <c r="CW674" s="73"/>
      <c r="CX674" s="73"/>
      <c r="CY674" s="73"/>
      <c r="CZ674" s="73"/>
      <c r="DA674" s="73"/>
      <c r="DB674" s="73"/>
      <c r="DC674" s="73"/>
      <c r="DD674" s="73"/>
      <c r="DE674" s="73"/>
      <c r="DF674" s="73"/>
      <c r="DG674" s="73"/>
      <c r="DH674" s="73"/>
      <c r="DI674" s="73"/>
      <c r="DJ674" s="73"/>
      <c r="DK674" s="73"/>
      <c r="DL674" s="73"/>
      <c r="DM674" s="73"/>
      <c r="DN674" s="73"/>
      <c r="DO674" s="73"/>
      <c r="DP674" s="73"/>
      <c r="DQ674" s="73"/>
      <c r="DR674" s="73"/>
      <c r="DS674" s="73"/>
      <c r="DT674" s="73"/>
    </row>
    <row r="675" spans="1:124" s="18" customFormat="1" ht="1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28"/>
      <c r="AC675" s="22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64"/>
      <c r="AQ675" s="59"/>
      <c r="AR675" s="59"/>
      <c r="AS675" s="59"/>
      <c r="AT675" s="59"/>
      <c r="AU675" s="59"/>
      <c r="AV675" s="59"/>
      <c r="AW675" s="59"/>
      <c r="AX675" s="59"/>
      <c r="AY675" s="57"/>
      <c r="AZ675" s="57"/>
      <c r="BA675" s="17"/>
      <c r="BB675" s="45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92"/>
      <c r="BW675" s="73"/>
      <c r="BX675" s="73"/>
      <c r="BY675" s="73"/>
      <c r="BZ675" s="73"/>
      <c r="CA675" s="73"/>
      <c r="CB675" s="73"/>
      <c r="CC675" s="73"/>
      <c r="CD675" s="73"/>
      <c r="CE675" s="73"/>
      <c r="CF675" s="73"/>
      <c r="CG675" s="73"/>
      <c r="CH675" s="73"/>
      <c r="CI675" s="73"/>
      <c r="CJ675" s="73"/>
      <c r="CK675" s="73"/>
      <c r="CL675" s="73"/>
      <c r="CM675" s="73"/>
      <c r="CN675" s="73"/>
      <c r="CO675" s="73"/>
      <c r="CP675" s="73"/>
      <c r="CQ675" s="73"/>
      <c r="CR675" s="73"/>
      <c r="CS675" s="73"/>
      <c r="CT675" s="73"/>
      <c r="CU675" s="73"/>
      <c r="CV675" s="73"/>
      <c r="CW675" s="73"/>
      <c r="CX675" s="73"/>
      <c r="CY675" s="73"/>
      <c r="CZ675" s="73"/>
      <c r="DA675" s="73"/>
      <c r="DB675" s="73"/>
      <c r="DC675" s="73"/>
      <c r="DD675" s="73"/>
      <c r="DE675" s="73"/>
      <c r="DF675" s="73"/>
      <c r="DG675" s="73"/>
      <c r="DH675" s="73"/>
      <c r="DI675" s="73"/>
      <c r="DJ675" s="73"/>
      <c r="DK675" s="73"/>
      <c r="DL675" s="73"/>
      <c r="DM675" s="73"/>
      <c r="DN675" s="73"/>
      <c r="DO675" s="73"/>
      <c r="DP675" s="73"/>
      <c r="DQ675" s="73"/>
      <c r="DR675" s="73"/>
      <c r="DS675" s="73"/>
      <c r="DT675" s="73"/>
    </row>
    <row r="676" spans="1:124" s="18" customFormat="1" ht="1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28"/>
      <c r="AC676" s="22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64"/>
      <c r="AQ676" s="59"/>
      <c r="AR676" s="59"/>
      <c r="AS676" s="59"/>
      <c r="AT676" s="59"/>
      <c r="AU676" s="59"/>
      <c r="AV676" s="59"/>
      <c r="AW676" s="59"/>
      <c r="AX676" s="59"/>
      <c r="AY676" s="57"/>
      <c r="AZ676" s="57"/>
      <c r="BA676" s="17"/>
      <c r="BB676" s="45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92"/>
      <c r="BW676" s="73"/>
      <c r="BX676" s="73"/>
      <c r="BY676" s="73"/>
      <c r="BZ676" s="73"/>
      <c r="CA676" s="73"/>
      <c r="CB676" s="73"/>
      <c r="CC676" s="73"/>
      <c r="CD676" s="73"/>
      <c r="CE676" s="73"/>
      <c r="CF676" s="73"/>
      <c r="CG676" s="73"/>
      <c r="CH676" s="73"/>
      <c r="CI676" s="73"/>
      <c r="CJ676" s="73"/>
      <c r="CK676" s="73"/>
      <c r="CL676" s="73"/>
      <c r="CM676" s="73"/>
      <c r="CN676" s="73"/>
      <c r="CO676" s="73"/>
      <c r="CP676" s="73"/>
      <c r="CQ676" s="73"/>
      <c r="CR676" s="73"/>
      <c r="CS676" s="73"/>
      <c r="CT676" s="73"/>
      <c r="CU676" s="73"/>
      <c r="CV676" s="73"/>
      <c r="CW676" s="73"/>
      <c r="CX676" s="73"/>
      <c r="CY676" s="73"/>
      <c r="CZ676" s="73"/>
      <c r="DA676" s="73"/>
      <c r="DB676" s="73"/>
      <c r="DC676" s="73"/>
      <c r="DD676" s="73"/>
      <c r="DE676" s="73"/>
      <c r="DF676" s="73"/>
      <c r="DG676" s="73"/>
      <c r="DH676" s="73"/>
      <c r="DI676" s="73"/>
      <c r="DJ676" s="73"/>
      <c r="DK676" s="73"/>
      <c r="DL676" s="73"/>
      <c r="DM676" s="73"/>
      <c r="DN676" s="73"/>
      <c r="DO676" s="73"/>
      <c r="DP676" s="73"/>
      <c r="DQ676" s="73"/>
      <c r="DR676" s="73"/>
      <c r="DS676" s="73"/>
      <c r="DT676" s="73"/>
    </row>
    <row r="677" spans="1:124" s="18" customFormat="1" ht="1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28"/>
      <c r="AC677" s="22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64"/>
      <c r="AQ677" s="59"/>
      <c r="AR677" s="59"/>
      <c r="AS677" s="59"/>
      <c r="AT677" s="59"/>
      <c r="AU677" s="59"/>
      <c r="AV677" s="59"/>
      <c r="AW677" s="59"/>
      <c r="AX677" s="59"/>
      <c r="AY677" s="57"/>
      <c r="AZ677" s="57"/>
      <c r="BA677" s="17"/>
      <c r="BB677" s="45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92"/>
      <c r="BW677" s="73"/>
      <c r="BX677" s="73"/>
      <c r="BY677" s="73"/>
      <c r="BZ677" s="73"/>
      <c r="CA677" s="73"/>
      <c r="CB677" s="73"/>
      <c r="CC677" s="73"/>
      <c r="CD677" s="73"/>
      <c r="CE677" s="73"/>
      <c r="CF677" s="73"/>
      <c r="CG677" s="73"/>
      <c r="CH677" s="73"/>
      <c r="CI677" s="73"/>
      <c r="CJ677" s="73"/>
      <c r="CK677" s="73"/>
      <c r="CL677" s="73"/>
      <c r="CM677" s="73"/>
      <c r="CN677" s="73"/>
      <c r="CO677" s="73"/>
      <c r="CP677" s="73"/>
      <c r="CQ677" s="73"/>
      <c r="CR677" s="73"/>
      <c r="CS677" s="73"/>
      <c r="CT677" s="73"/>
      <c r="CU677" s="73"/>
      <c r="CV677" s="73"/>
      <c r="CW677" s="73"/>
      <c r="CX677" s="73"/>
      <c r="CY677" s="73"/>
      <c r="CZ677" s="73"/>
      <c r="DA677" s="73"/>
      <c r="DB677" s="73"/>
      <c r="DC677" s="73"/>
      <c r="DD677" s="73"/>
      <c r="DE677" s="73"/>
      <c r="DF677" s="73"/>
      <c r="DG677" s="73"/>
      <c r="DH677" s="73"/>
      <c r="DI677" s="73"/>
      <c r="DJ677" s="73"/>
      <c r="DK677" s="73"/>
      <c r="DL677" s="73"/>
      <c r="DM677" s="73"/>
      <c r="DN677" s="73"/>
      <c r="DO677" s="73"/>
      <c r="DP677" s="73"/>
      <c r="DQ677" s="73"/>
      <c r="DR677" s="73"/>
      <c r="DS677" s="73"/>
      <c r="DT677" s="73"/>
    </row>
    <row r="678" spans="1:124" s="18" customFormat="1" ht="1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28"/>
      <c r="AC678" s="22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64"/>
      <c r="AQ678" s="59"/>
      <c r="AR678" s="59"/>
      <c r="AS678" s="59"/>
      <c r="AT678" s="59"/>
      <c r="AU678" s="59"/>
      <c r="AV678" s="59"/>
      <c r="AW678" s="59"/>
      <c r="AX678" s="59"/>
      <c r="AY678" s="57"/>
      <c r="AZ678" s="57"/>
      <c r="BA678" s="17"/>
      <c r="BB678" s="45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92"/>
      <c r="BW678" s="73"/>
      <c r="BX678" s="73"/>
      <c r="BY678" s="73"/>
      <c r="BZ678" s="73"/>
      <c r="CA678" s="73"/>
      <c r="CB678" s="73"/>
      <c r="CC678" s="73"/>
      <c r="CD678" s="73"/>
      <c r="CE678" s="73"/>
      <c r="CF678" s="73"/>
      <c r="CG678" s="73"/>
      <c r="CH678" s="73"/>
      <c r="CI678" s="73"/>
      <c r="CJ678" s="73"/>
      <c r="CK678" s="73"/>
      <c r="CL678" s="73"/>
      <c r="CM678" s="73"/>
      <c r="CN678" s="73"/>
      <c r="CO678" s="73"/>
      <c r="CP678" s="73"/>
      <c r="CQ678" s="73"/>
      <c r="CR678" s="73"/>
      <c r="CS678" s="73"/>
      <c r="CT678" s="73"/>
      <c r="CU678" s="73"/>
      <c r="CV678" s="73"/>
      <c r="CW678" s="73"/>
      <c r="CX678" s="73"/>
      <c r="CY678" s="73"/>
      <c r="CZ678" s="73"/>
      <c r="DA678" s="73"/>
      <c r="DB678" s="73"/>
      <c r="DC678" s="73"/>
      <c r="DD678" s="73"/>
      <c r="DE678" s="73"/>
      <c r="DF678" s="73"/>
      <c r="DG678" s="73"/>
      <c r="DH678" s="73"/>
      <c r="DI678" s="73"/>
      <c r="DJ678" s="73"/>
      <c r="DK678" s="73"/>
      <c r="DL678" s="73"/>
      <c r="DM678" s="73"/>
      <c r="DN678" s="73"/>
      <c r="DO678" s="73"/>
      <c r="DP678" s="73"/>
      <c r="DQ678" s="73"/>
      <c r="DR678" s="73"/>
      <c r="DS678" s="73"/>
      <c r="DT678" s="73"/>
    </row>
    <row r="679" spans="1:124" s="18" customFormat="1" ht="1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28"/>
      <c r="AC679" s="22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64"/>
      <c r="AQ679" s="59"/>
      <c r="AR679" s="59"/>
      <c r="AS679" s="59"/>
      <c r="AT679" s="59"/>
      <c r="AU679" s="59"/>
      <c r="AV679" s="59"/>
      <c r="AW679" s="59"/>
      <c r="AX679" s="59"/>
      <c r="AY679" s="57"/>
      <c r="AZ679" s="57"/>
      <c r="BA679" s="17"/>
      <c r="BB679" s="45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92"/>
      <c r="BW679" s="73"/>
      <c r="BX679" s="73"/>
      <c r="BY679" s="73"/>
      <c r="BZ679" s="73"/>
      <c r="CA679" s="73"/>
      <c r="CB679" s="73"/>
      <c r="CC679" s="73"/>
      <c r="CD679" s="73"/>
      <c r="CE679" s="73"/>
      <c r="CF679" s="73"/>
      <c r="CG679" s="73"/>
      <c r="CH679" s="73"/>
      <c r="CI679" s="73"/>
      <c r="CJ679" s="73"/>
      <c r="CK679" s="73"/>
      <c r="CL679" s="73"/>
      <c r="CM679" s="73"/>
      <c r="CN679" s="73"/>
      <c r="CO679" s="73"/>
      <c r="CP679" s="73"/>
      <c r="CQ679" s="73"/>
      <c r="CR679" s="73"/>
      <c r="CS679" s="73"/>
      <c r="CT679" s="73"/>
      <c r="CU679" s="73"/>
      <c r="CV679" s="73"/>
      <c r="CW679" s="73"/>
      <c r="CX679" s="73"/>
      <c r="CY679" s="73"/>
      <c r="CZ679" s="73"/>
      <c r="DA679" s="73"/>
      <c r="DB679" s="73"/>
      <c r="DC679" s="73"/>
      <c r="DD679" s="73"/>
      <c r="DE679" s="73"/>
      <c r="DF679" s="73"/>
      <c r="DG679" s="73"/>
      <c r="DH679" s="73"/>
      <c r="DI679" s="73"/>
      <c r="DJ679" s="73"/>
      <c r="DK679" s="73"/>
      <c r="DL679" s="73"/>
      <c r="DM679" s="73"/>
      <c r="DN679" s="73"/>
      <c r="DO679" s="73"/>
      <c r="DP679" s="73"/>
      <c r="DQ679" s="73"/>
      <c r="DR679" s="73"/>
      <c r="DS679" s="73"/>
      <c r="DT679" s="73"/>
    </row>
    <row r="680" spans="1:124" s="18" customFormat="1" ht="1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28"/>
      <c r="AC680" s="22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64"/>
      <c r="AQ680" s="59"/>
      <c r="AR680" s="59"/>
      <c r="AS680" s="59"/>
      <c r="AT680" s="59"/>
      <c r="AU680" s="59"/>
      <c r="AV680" s="59"/>
      <c r="AW680" s="59"/>
      <c r="AX680" s="59"/>
      <c r="AY680" s="57"/>
      <c r="AZ680" s="57"/>
      <c r="BA680" s="17"/>
      <c r="BB680" s="45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92"/>
      <c r="BW680" s="73"/>
      <c r="BX680" s="73"/>
      <c r="BY680" s="73"/>
      <c r="BZ680" s="73"/>
      <c r="CA680" s="73"/>
      <c r="CB680" s="73"/>
      <c r="CC680" s="73"/>
      <c r="CD680" s="73"/>
      <c r="CE680" s="73"/>
      <c r="CF680" s="73"/>
      <c r="CG680" s="73"/>
      <c r="CH680" s="73"/>
      <c r="CI680" s="73"/>
      <c r="CJ680" s="73"/>
      <c r="CK680" s="73"/>
      <c r="CL680" s="73"/>
      <c r="CM680" s="73"/>
      <c r="CN680" s="73"/>
      <c r="CO680" s="73"/>
      <c r="CP680" s="73"/>
      <c r="CQ680" s="73"/>
      <c r="CR680" s="73"/>
      <c r="CS680" s="73"/>
      <c r="CT680" s="73"/>
      <c r="CU680" s="73"/>
      <c r="CV680" s="73"/>
      <c r="CW680" s="73"/>
      <c r="CX680" s="73"/>
      <c r="CY680" s="73"/>
      <c r="CZ680" s="73"/>
      <c r="DA680" s="73"/>
      <c r="DB680" s="73"/>
      <c r="DC680" s="73"/>
      <c r="DD680" s="73"/>
      <c r="DE680" s="73"/>
      <c r="DF680" s="73"/>
      <c r="DG680" s="73"/>
      <c r="DH680" s="73"/>
      <c r="DI680" s="73"/>
      <c r="DJ680" s="73"/>
      <c r="DK680" s="73"/>
      <c r="DL680" s="73"/>
      <c r="DM680" s="73"/>
      <c r="DN680" s="73"/>
      <c r="DO680" s="73"/>
      <c r="DP680" s="73"/>
      <c r="DQ680" s="73"/>
      <c r="DR680" s="73"/>
      <c r="DS680" s="73"/>
      <c r="DT680" s="73"/>
    </row>
    <row r="681" spans="1:124" s="18" customFormat="1" ht="1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28"/>
      <c r="AC681" s="22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64"/>
      <c r="AQ681" s="59"/>
      <c r="AR681" s="59"/>
      <c r="AS681" s="59"/>
      <c r="AT681" s="59"/>
      <c r="AU681" s="59"/>
      <c r="AV681" s="59"/>
      <c r="AW681" s="59"/>
      <c r="AX681" s="59"/>
      <c r="AY681" s="57"/>
      <c r="AZ681" s="57"/>
      <c r="BA681" s="17"/>
      <c r="BB681" s="45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92"/>
      <c r="BW681" s="73"/>
      <c r="BX681" s="73"/>
      <c r="BY681" s="73"/>
      <c r="BZ681" s="73"/>
      <c r="CA681" s="73"/>
      <c r="CB681" s="73"/>
      <c r="CC681" s="73"/>
      <c r="CD681" s="73"/>
      <c r="CE681" s="73"/>
      <c r="CF681" s="73"/>
      <c r="CG681" s="73"/>
      <c r="CH681" s="73"/>
      <c r="CI681" s="73"/>
      <c r="CJ681" s="73"/>
      <c r="CK681" s="73"/>
      <c r="CL681" s="73"/>
      <c r="CM681" s="73"/>
      <c r="CN681" s="73"/>
      <c r="CO681" s="73"/>
      <c r="CP681" s="73"/>
      <c r="CQ681" s="73"/>
      <c r="CR681" s="73"/>
      <c r="CS681" s="73"/>
      <c r="CT681" s="73"/>
      <c r="CU681" s="73"/>
      <c r="CV681" s="73"/>
      <c r="CW681" s="73"/>
      <c r="CX681" s="73"/>
      <c r="CY681" s="73"/>
      <c r="CZ681" s="73"/>
      <c r="DA681" s="73"/>
      <c r="DB681" s="73"/>
      <c r="DC681" s="73"/>
      <c r="DD681" s="73"/>
      <c r="DE681" s="73"/>
      <c r="DF681" s="73"/>
      <c r="DG681" s="73"/>
      <c r="DH681" s="73"/>
      <c r="DI681" s="73"/>
      <c r="DJ681" s="73"/>
      <c r="DK681" s="73"/>
      <c r="DL681" s="73"/>
      <c r="DM681" s="73"/>
      <c r="DN681" s="73"/>
      <c r="DO681" s="73"/>
      <c r="DP681" s="73"/>
      <c r="DQ681" s="73"/>
      <c r="DR681" s="73"/>
      <c r="DS681" s="73"/>
      <c r="DT681" s="73"/>
    </row>
    <row r="682" spans="1:124" s="18" customFormat="1" ht="1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28"/>
      <c r="AC682" s="22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64"/>
      <c r="AQ682" s="59"/>
      <c r="AR682" s="59"/>
      <c r="AS682" s="59"/>
      <c r="AT682" s="59"/>
      <c r="AU682" s="59"/>
      <c r="AV682" s="59"/>
      <c r="AW682" s="59"/>
      <c r="AX682" s="59"/>
      <c r="AY682" s="57"/>
      <c r="AZ682" s="57"/>
      <c r="BA682" s="17"/>
      <c r="BB682" s="45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92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  <c r="DT682" s="73"/>
    </row>
    <row r="683" spans="1:124" s="18" customFormat="1" ht="1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28"/>
      <c r="AC683" s="22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64"/>
      <c r="AQ683" s="59"/>
      <c r="AR683" s="59"/>
      <c r="AS683" s="59"/>
      <c r="AT683" s="59"/>
      <c r="AU683" s="59"/>
      <c r="AV683" s="59"/>
      <c r="AW683" s="59"/>
      <c r="AX683" s="59"/>
      <c r="AY683" s="57"/>
      <c r="AZ683" s="57"/>
      <c r="BA683" s="17"/>
      <c r="BB683" s="45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92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  <c r="DT683" s="73"/>
    </row>
    <row r="684" spans="1:124" s="18" customFormat="1" ht="1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28"/>
      <c r="AC684" s="22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64"/>
      <c r="AQ684" s="59"/>
      <c r="AR684" s="59"/>
      <c r="AS684" s="59"/>
      <c r="AT684" s="59"/>
      <c r="AU684" s="59"/>
      <c r="AV684" s="59"/>
      <c r="AW684" s="59"/>
      <c r="AX684" s="59"/>
      <c r="AY684" s="57"/>
      <c r="AZ684" s="57"/>
      <c r="BA684" s="17"/>
      <c r="BB684" s="45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92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  <c r="DT684" s="73"/>
    </row>
    <row r="685" spans="1:124" s="18" customFormat="1" ht="1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28"/>
      <c r="AC685" s="22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64"/>
      <c r="AQ685" s="59"/>
      <c r="AR685" s="59"/>
      <c r="AS685" s="59"/>
      <c r="AT685" s="59"/>
      <c r="AU685" s="59"/>
      <c r="AV685" s="59"/>
      <c r="AW685" s="59"/>
      <c r="AX685" s="59"/>
      <c r="AY685" s="57"/>
      <c r="AZ685" s="57"/>
      <c r="BA685" s="17"/>
      <c r="BB685" s="45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92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  <c r="DT685" s="73"/>
    </row>
    <row r="686" spans="1:124" s="18" customFormat="1" ht="1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28"/>
      <c r="AC686" s="22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64"/>
      <c r="AQ686" s="59"/>
      <c r="AR686" s="59"/>
      <c r="AS686" s="59"/>
      <c r="AT686" s="59"/>
      <c r="AU686" s="59"/>
      <c r="AV686" s="59"/>
      <c r="AW686" s="59"/>
      <c r="AX686" s="59"/>
      <c r="AY686" s="57"/>
      <c r="AZ686" s="57"/>
      <c r="BA686" s="17"/>
      <c r="BB686" s="45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92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  <c r="DT686" s="73"/>
    </row>
    <row r="687" spans="1:124" s="18" customFormat="1" ht="1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28"/>
      <c r="AC687" s="22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64"/>
      <c r="AQ687" s="59"/>
      <c r="AR687" s="59"/>
      <c r="AS687" s="59"/>
      <c r="AT687" s="59"/>
      <c r="AU687" s="59"/>
      <c r="AV687" s="59"/>
      <c r="AW687" s="59"/>
      <c r="AX687" s="59"/>
      <c r="AY687" s="57"/>
      <c r="AZ687" s="57"/>
      <c r="BA687" s="17"/>
      <c r="BB687" s="45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92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  <c r="DT687" s="73"/>
    </row>
    <row r="688" spans="1:124" s="18" customFormat="1" ht="1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28"/>
      <c r="AC688" s="22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64"/>
      <c r="AQ688" s="59"/>
      <c r="AR688" s="59"/>
      <c r="AS688" s="59"/>
      <c r="AT688" s="59"/>
      <c r="AU688" s="59"/>
      <c r="AV688" s="59"/>
      <c r="AW688" s="59"/>
      <c r="AX688" s="59"/>
      <c r="AY688" s="57"/>
      <c r="AZ688" s="57"/>
      <c r="BA688" s="17"/>
      <c r="BB688" s="45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92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  <c r="DT688" s="73"/>
    </row>
    <row r="689" spans="1:124" s="18" customFormat="1" ht="1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28"/>
      <c r="AC689" s="22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64"/>
      <c r="AQ689" s="59"/>
      <c r="AR689" s="59"/>
      <c r="AS689" s="59"/>
      <c r="AT689" s="59"/>
      <c r="AU689" s="59"/>
      <c r="AV689" s="59"/>
      <c r="AW689" s="59"/>
      <c r="AX689" s="59"/>
      <c r="AY689" s="57"/>
      <c r="AZ689" s="57"/>
      <c r="BA689" s="17"/>
      <c r="BB689" s="45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92"/>
      <c r="BW689" s="73"/>
      <c r="BX689" s="73"/>
      <c r="BY689" s="73"/>
      <c r="BZ689" s="73"/>
      <c r="CA689" s="73"/>
      <c r="CB689" s="73"/>
      <c r="CC689" s="73"/>
      <c r="CD689" s="73"/>
      <c r="CE689" s="73"/>
      <c r="CF689" s="73"/>
      <c r="CG689" s="73"/>
      <c r="CH689" s="73"/>
      <c r="CI689" s="73"/>
      <c r="CJ689" s="73"/>
      <c r="CK689" s="73"/>
      <c r="CL689" s="73"/>
      <c r="CM689" s="73"/>
      <c r="CN689" s="73"/>
      <c r="CO689" s="73"/>
      <c r="CP689" s="73"/>
      <c r="CQ689" s="73"/>
      <c r="CR689" s="73"/>
      <c r="CS689" s="73"/>
      <c r="CT689" s="73"/>
      <c r="CU689" s="73"/>
      <c r="CV689" s="73"/>
      <c r="CW689" s="73"/>
      <c r="CX689" s="73"/>
      <c r="CY689" s="73"/>
      <c r="CZ689" s="73"/>
      <c r="DA689" s="73"/>
      <c r="DB689" s="73"/>
      <c r="DC689" s="73"/>
      <c r="DD689" s="73"/>
      <c r="DE689" s="73"/>
      <c r="DF689" s="73"/>
      <c r="DG689" s="73"/>
      <c r="DH689" s="73"/>
      <c r="DI689" s="73"/>
      <c r="DJ689" s="73"/>
      <c r="DK689" s="73"/>
      <c r="DL689" s="73"/>
      <c r="DM689" s="73"/>
      <c r="DN689" s="73"/>
      <c r="DO689" s="73"/>
      <c r="DP689" s="73"/>
      <c r="DQ689" s="73"/>
      <c r="DR689" s="73"/>
      <c r="DS689" s="73"/>
      <c r="DT689" s="73"/>
    </row>
    <row r="690" spans="1:124" s="18" customFormat="1" ht="1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28"/>
      <c r="AC690" s="22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64"/>
      <c r="AQ690" s="59"/>
      <c r="AR690" s="59"/>
      <c r="AS690" s="59"/>
      <c r="AT690" s="59"/>
      <c r="AU690" s="59"/>
      <c r="AV690" s="59"/>
      <c r="AW690" s="59"/>
      <c r="AX690" s="59"/>
      <c r="AY690" s="57"/>
      <c r="AZ690" s="57"/>
      <c r="BA690" s="17"/>
      <c r="BB690" s="45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92"/>
      <c r="BW690" s="73"/>
      <c r="BX690" s="73"/>
      <c r="BY690" s="73"/>
      <c r="BZ690" s="73"/>
      <c r="CA690" s="73"/>
      <c r="CB690" s="73"/>
      <c r="CC690" s="73"/>
      <c r="CD690" s="73"/>
      <c r="CE690" s="73"/>
      <c r="CF690" s="73"/>
      <c r="CG690" s="73"/>
      <c r="CH690" s="73"/>
      <c r="CI690" s="73"/>
      <c r="CJ690" s="73"/>
      <c r="CK690" s="73"/>
      <c r="CL690" s="73"/>
      <c r="CM690" s="73"/>
      <c r="CN690" s="73"/>
      <c r="CO690" s="73"/>
      <c r="CP690" s="73"/>
      <c r="CQ690" s="73"/>
      <c r="CR690" s="73"/>
      <c r="CS690" s="73"/>
      <c r="CT690" s="73"/>
      <c r="CU690" s="73"/>
      <c r="CV690" s="73"/>
      <c r="CW690" s="73"/>
      <c r="CX690" s="73"/>
      <c r="CY690" s="73"/>
      <c r="CZ690" s="73"/>
      <c r="DA690" s="73"/>
      <c r="DB690" s="73"/>
      <c r="DC690" s="73"/>
      <c r="DD690" s="73"/>
      <c r="DE690" s="73"/>
      <c r="DF690" s="73"/>
      <c r="DG690" s="73"/>
      <c r="DH690" s="73"/>
      <c r="DI690" s="73"/>
      <c r="DJ690" s="73"/>
      <c r="DK690" s="73"/>
      <c r="DL690" s="73"/>
      <c r="DM690" s="73"/>
      <c r="DN690" s="73"/>
      <c r="DO690" s="73"/>
      <c r="DP690" s="73"/>
      <c r="DQ690" s="73"/>
      <c r="DR690" s="73"/>
      <c r="DS690" s="73"/>
      <c r="DT690" s="73"/>
    </row>
    <row r="691" spans="1:124" s="18" customFormat="1" ht="1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28"/>
      <c r="AC691" s="22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64"/>
      <c r="AQ691" s="59"/>
      <c r="AR691" s="59"/>
      <c r="AS691" s="59"/>
      <c r="AT691" s="59"/>
      <c r="AU691" s="59"/>
      <c r="AV691" s="59"/>
      <c r="AW691" s="59"/>
      <c r="AX691" s="59"/>
      <c r="AY691" s="57"/>
      <c r="AZ691" s="57"/>
      <c r="BA691" s="17"/>
      <c r="BB691" s="45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92"/>
      <c r="BW691" s="73"/>
      <c r="BX691" s="73"/>
      <c r="BY691" s="73"/>
      <c r="BZ691" s="73"/>
      <c r="CA691" s="73"/>
      <c r="CB691" s="73"/>
      <c r="CC691" s="73"/>
      <c r="CD691" s="73"/>
      <c r="CE691" s="73"/>
      <c r="CF691" s="73"/>
      <c r="CG691" s="73"/>
      <c r="CH691" s="73"/>
      <c r="CI691" s="73"/>
      <c r="CJ691" s="73"/>
      <c r="CK691" s="73"/>
      <c r="CL691" s="73"/>
      <c r="CM691" s="73"/>
      <c r="CN691" s="73"/>
      <c r="CO691" s="73"/>
      <c r="CP691" s="73"/>
      <c r="CQ691" s="73"/>
      <c r="CR691" s="73"/>
      <c r="CS691" s="73"/>
      <c r="CT691" s="73"/>
      <c r="CU691" s="73"/>
      <c r="CV691" s="73"/>
      <c r="CW691" s="73"/>
      <c r="CX691" s="73"/>
      <c r="CY691" s="73"/>
      <c r="CZ691" s="73"/>
      <c r="DA691" s="73"/>
      <c r="DB691" s="73"/>
      <c r="DC691" s="73"/>
      <c r="DD691" s="73"/>
      <c r="DE691" s="73"/>
      <c r="DF691" s="73"/>
      <c r="DG691" s="73"/>
      <c r="DH691" s="73"/>
      <c r="DI691" s="73"/>
      <c r="DJ691" s="73"/>
      <c r="DK691" s="73"/>
      <c r="DL691" s="73"/>
      <c r="DM691" s="73"/>
      <c r="DN691" s="73"/>
      <c r="DO691" s="73"/>
      <c r="DP691" s="73"/>
      <c r="DQ691" s="73"/>
      <c r="DR691" s="73"/>
      <c r="DS691" s="73"/>
      <c r="DT691" s="73"/>
    </row>
    <row r="692" spans="1:124" s="18" customFormat="1" ht="1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28"/>
      <c r="AC692" s="22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64"/>
      <c r="AQ692" s="59"/>
      <c r="AR692" s="59"/>
      <c r="AS692" s="59"/>
      <c r="AT692" s="59"/>
      <c r="AU692" s="59"/>
      <c r="AV692" s="59"/>
      <c r="AW692" s="59"/>
      <c r="AX692" s="59"/>
      <c r="AY692" s="57"/>
      <c r="AZ692" s="57"/>
      <c r="BA692" s="17"/>
      <c r="BB692" s="45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92"/>
      <c r="BW692" s="73"/>
      <c r="BX692" s="73"/>
      <c r="BY692" s="73"/>
      <c r="BZ692" s="73"/>
      <c r="CA692" s="73"/>
      <c r="CB692" s="73"/>
      <c r="CC692" s="73"/>
      <c r="CD692" s="73"/>
      <c r="CE692" s="73"/>
      <c r="CF692" s="73"/>
      <c r="CG692" s="73"/>
      <c r="CH692" s="73"/>
      <c r="CI692" s="73"/>
      <c r="CJ692" s="73"/>
      <c r="CK692" s="73"/>
      <c r="CL692" s="73"/>
      <c r="CM692" s="73"/>
      <c r="CN692" s="73"/>
      <c r="CO692" s="73"/>
      <c r="CP692" s="73"/>
      <c r="CQ692" s="73"/>
      <c r="CR692" s="73"/>
      <c r="CS692" s="73"/>
      <c r="CT692" s="73"/>
      <c r="CU692" s="73"/>
      <c r="CV692" s="73"/>
      <c r="CW692" s="73"/>
      <c r="CX692" s="73"/>
      <c r="CY692" s="73"/>
      <c r="CZ692" s="73"/>
      <c r="DA692" s="73"/>
      <c r="DB692" s="73"/>
      <c r="DC692" s="73"/>
      <c r="DD692" s="73"/>
      <c r="DE692" s="73"/>
      <c r="DF692" s="73"/>
      <c r="DG692" s="73"/>
      <c r="DH692" s="73"/>
      <c r="DI692" s="73"/>
      <c r="DJ692" s="73"/>
      <c r="DK692" s="73"/>
      <c r="DL692" s="73"/>
      <c r="DM692" s="73"/>
      <c r="DN692" s="73"/>
      <c r="DO692" s="73"/>
      <c r="DP692" s="73"/>
      <c r="DQ692" s="73"/>
      <c r="DR692" s="73"/>
      <c r="DS692" s="73"/>
      <c r="DT692" s="73"/>
    </row>
    <row r="693" spans="1:124" s="18" customFormat="1" ht="1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28"/>
      <c r="AC693" s="22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64"/>
      <c r="AQ693" s="59"/>
      <c r="AR693" s="59"/>
      <c r="AS693" s="59"/>
      <c r="AT693" s="59"/>
      <c r="AU693" s="59"/>
      <c r="AV693" s="59"/>
      <c r="AW693" s="59"/>
      <c r="AX693" s="59"/>
      <c r="AY693" s="57"/>
      <c r="AZ693" s="57"/>
      <c r="BA693" s="17"/>
      <c r="BB693" s="45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92"/>
      <c r="BW693" s="73"/>
      <c r="BX693" s="73"/>
      <c r="BY693" s="73"/>
      <c r="BZ693" s="73"/>
      <c r="CA693" s="73"/>
      <c r="CB693" s="73"/>
      <c r="CC693" s="73"/>
      <c r="CD693" s="73"/>
      <c r="CE693" s="73"/>
      <c r="CF693" s="73"/>
      <c r="CG693" s="73"/>
      <c r="CH693" s="73"/>
      <c r="CI693" s="73"/>
      <c r="CJ693" s="73"/>
      <c r="CK693" s="73"/>
      <c r="CL693" s="73"/>
      <c r="CM693" s="73"/>
      <c r="CN693" s="73"/>
      <c r="CO693" s="73"/>
      <c r="CP693" s="73"/>
      <c r="CQ693" s="73"/>
      <c r="CR693" s="73"/>
      <c r="CS693" s="73"/>
      <c r="CT693" s="73"/>
      <c r="CU693" s="73"/>
      <c r="CV693" s="73"/>
      <c r="CW693" s="73"/>
      <c r="CX693" s="73"/>
      <c r="CY693" s="73"/>
      <c r="CZ693" s="73"/>
      <c r="DA693" s="73"/>
      <c r="DB693" s="73"/>
      <c r="DC693" s="73"/>
      <c r="DD693" s="73"/>
      <c r="DE693" s="73"/>
      <c r="DF693" s="73"/>
      <c r="DG693" s="73"/>
      <c r="DH693" s="73"/>
      <c r="DI693" s="73"/>
      <c r="DJ693" s="73"/>
      <c r="DK693" s="73"/>
      <c r="DL693" s="73"/>
      <c r="DM693" s="73"/>
      <c r="DN693" s="73"/>
      <c r="DO693" s="73"/>
      <c r="DP693" s="73"/>
      <c r="DQ693" s="73"/>
      <c r="DR693" s="73"/>
      <c r="DS693" s="73"/>
      <c r="DT693" s="73"/>
    </row>
    <row r="694" spans="1:124" s="18" customFormat="1" ht="1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28"/>
      <c r="AC694" s="22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64"/>
      <c r="AQ694" s="59"/>
      <c r="AR694" s="59"/>
      <c r="AS694" s="59"/>
      <c r="AT694" s="59"/>
      <c r="AU694" s="59"/>
      <c r="AV694" s="59"/>
      <c r="AW694" s="59"/>
      <c r="AX694" s="59"/>
      <c r="AY694" s="57"/>
      <c r="AZ694" s="57"/>
      <c r="BA694" s="17"/>
      <c r="BB694" s="45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92"/>
      <c r="BW694" s="73"/>
      <c r="BX694" s="73"/>
      <c r="BY694" s="73"/>
      <c r="BZ694" s="73"/>
      <c r="CA694" s="73"/>
      <c r="CB694" s="73"/>
      <c r="CC694" s="73"/>
      <c r="CD694" s="73"/>
      <c r="CE694" s="73"/>
      <c r="CF694" s="73"/>
      <c r="CG694" s="73"/>
      <c r="CH694" s="73"/>
      <c r="CI694" s="73"/>
      <c r="CJ694" s="73"/>
      <c r="CK694" s="73"/>
      <c r="CL694" s="73"/>
      <c r="CM694" s="73"/>
      <c r="CN694" s="73"/>
      <c r="CO694" s="73"/>
      <c r="CP694" s="73"/>
      <c r="CQ694" s="73"/>
      <c r="CR694" s="73"/>
      <c r="CS694" s="73"/>
      <c r="CT694" s="73"/>
      <c r="CU694" s="73"/>
      <c r="CV694" s="73"/>
      <c r="CW694" s="73"/>
      <c r="CX694" s="73"/>
      <c r="CY694" s="73"/>
      <c r="CZ694" s="73"/>
      <c r="DA694" s="73"/>
      <c r="DB694" s="73"/>
      <c r="DC694" s="73"/>
      <c r="DD694" s="73"/>
      <c r="DE694" s="73"/>
      <c r="DF694" s="73"/>
      <c r="DG694" s="73"/>
      <c r="DH694" s="73"/>
      <c r="DI694" s="73"/>
      <c r="DJ694" s="73"/>
      <c r="DK694" s="73"/>
      <c r="DL694" s="73"/>
      <c r="DM694" s="73"/>
      <c r="DN694" s="73"/>
      <c r="DO694" s="73"/>
      <c r="DP694" s="73"/>
      <c r="DQ694" s="73"/>
      <c r="DR694" s="73"/>
      <c r="DS694" s="73"/>
      <c r="DT694" s="73"/>
    </row>
    <row r="695" spans="1:124" s="18" customFormat="1" ht="1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28"/>
      <c r="AC695" s="22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64"/>
      <c r="AQ695" s="59"/>
      <c r="AR695" s="59"/>
      <c r="AS695" s="59"/>
      <c r="AT695" s="59"/>
      <c r="AU695" s="59"/>
      <c r="AV695" s="59"/>
      <c r="AW695" s="59"/>
      <c r="AX695" s="59"/>
      <c r="AY695" s="57"/>
      <c r="AZ695" s="57"/>
      <c r="BA695" s="17"/>
      <c r="BB695" s="45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92"/>
      <c r="BW695" s="73"/>
      <c r="BX695" s="73"/>
      <c r="BY695" s="73"/>
      <c r="BZ695" s="73"/>
      <c r="CA695" s="73"/>
      <c r="CB695" s="73"/>
      <c r="CC695" s="73"/>
      <c r="CD695" s="73"/>
      <c r="CE695" s="73"/>
      <c r="CF695" s="73"/>
      <c r="CG695" s="73"/>
      <c r="CH695" s="73"/>
      <c r="CI695" s="73"/>
      <c r="CJ695" s="73"/>
      <c r="CK695" s="73"/>
      <c r="CL695" s="73"/>
      <c r="CM695" s="73"/>
      <c r="CN695" s="73"/>
      <c r="CO695" s="73"/>
      <c r="CP695" s="73"/>
      <c r="CQ695" s="73"/>
      <c r="CR695" s="73"/>
      <c r="CS695" s="73"/>
      <c r="CT695" s="73"/>
      <c r="CU695" s="73"/>
      <c r="CV695" s="73"/>
      <c r="CW695" s="73"/>
      <c r="CX695" s="73"/>
      <c r="CY695" s="73"/>
      <c r="CZ695" s="73"/>
      <c r="DA695" s="73"/>
      <c r="DB695" s="73"/>
      <c r="DC695" s="73"/>
      <c r="DD695" s="73"/>
      <c r="DE695" s="73"/>
      <c r="DF695" s="73"/>
      <c r="DG695" s="73"/>
      <c r="DH695" s="73"/>
      <c r="DI695" s="73"/>
      <c r="DJ695" s="73"/>
      <c r="DK695" s="73"/>
      <c r="DL695" s="73"/>
      <c r="DM695" s="73"/>
      <c r="DN695" s="73"/>
      <c r="DO695" s="73"/>
      <c r="DP695" s="73"/>
      <c r="DQ695" s="73"/>
      <c r="DR695" s="73"/>
      <c r="DS695" s="73"/>
      <c r="DT695" s="73"/>
    </row>
    <row r="696" spans="1:124" s="18" customFormat="1" ht="1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28"/>
      <c r="AC696" s="22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64"/>
      <c r="AQ696" s="59"/>
      <c r="AR696" s="59"/>
      <c r="AS696" s="59"/>
      <c r="AT696" s="59"/>
      <c r="AU696" s="59"/>
      <c r="AV696" s="59"/>
      <c r="AW696" s="59"/>
      <c r="AX696" s="59"/>
      <c r="AY696" s="57"/>
      <c r="AZ696" s="57"/>
      <c r="BA696" s="17"/>
      <c r="BB696" s="45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92"/>
      <c r="BW696" s="73"/>
      <c r="BX696" s="73"/>
      <c r="BY696" s="73"/>
      <c r="BZ696" s="73"/>
      <c r="CA696" s="73"/>
      <c r="CB696" s="73"/>
      <c r="CC696" s="73"/>
      <c r="CD696" s="73"/>
      <c r="CE696" s="73"/>
      <c r="CF696" s="73"/>
      <c r="CG696" s="73"/>
      <c r="CH696" s="73"/>
      <c r="CI696" s="73"/>
      <c r="CJ696" s="73"/>
      <c r="CK696" s="73"/>
      <c r="CL696" s="73"/>
      <c r="CM696" s="73"/>
      <c r="CN696" s="73"/>
      <c r="CO696" s="73"/>
      <c r="CP696" s="73"/>
      <c r="CQ696" s="73"/>
      <c r="CR696" s="73"/>
      <c r="CS696" s="73"/>
      <c r="CT696" s="73"/>
      <c r="CU696" s="73"/>
      <c r="CV696" s="73"/>
      <c r="CW696" s="73"/>
      <c r="CX696" s="73"/>
      <c r="CY696" s="73"/>
      <c r="CZ696" s="73"/>
      <c r="DA696" s="73"/>
      <c r="DB696" s="73"/>
      <c r="DC696" s="73"/>
      <c r="DD696" s="73"/>
      <c r="DE696" s="73"/>
      <c r="DF696" s="73"/>
      <c r="DG696" s="73"/>
      <c r="DH696" s="73"/>
      <c r="DI696" s="73"/>
      <c r="DJ696" s="73"/>
      <c r="DK696" s="73"/>
      <c r="DL696" s="73"/>
      <c r="DM696" s="73"/>
      <c r="DN696" s="73"/>
      <c r="DO696" s="73"/>
      <c r="DP696" s="73"/>
      <c r="DQ696" s="73"/>
      <c r="DR696" s="73"/>
      <c r="DS696" s="73"/>
      <c r="DT696" s="73"/>
    </row>
    <row r="697" spans="1:124" s="18" customFormat="1" ht="1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28"/>
      <c r="AC697" s="22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64"/>
      <c r="AQ697" s="59"/>
      <c r="AR697" s="59"/>
      <c r="AS697" s="59"/>
      <c r="AT697" s="59"/>
      <c r="AU697" s="59"/>
      <c r="AV697" s="59"/>
      <c r="AW697" s="59"/>
      <c r="AX697" s="59"/>
      <c r="AY697" s="57"/>
      <c r="AZ697" s="57"/>
      <c r="BA697" s="17"/>
      <c r="BB697" s="45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92"/>
      <c r="BW697" s="73"/>
      <c r="BX697" s="73"/>
      <c r="BY697" s="73"/>
      <c r="BZ697" s="73"/>
      <c r="CA697" s="73"/>
      <c r="CB697" s="73"/>
      <c r="CC697" s="73"/>
      <c r="CD697" s="73"/>
      <c r="CE697" s="73"/>
      <c r="CF697" s="73"/>
      <c r="CG697" s="73"/>
      <c r="CH697" s="73"/>
      <c r="CI697" s="73"/>
      <c r="CJ697" s="73"/>
      <c r="CK697" s="73"/>
      <c r="CL697" s="73"/>
      <c r="CM697" s="73"/>
      <c r="CN697" s="73"/>
      <c r="CO697" s="73"/>
      <c r="CP697" s="73"/>
      <c r="CQ697" s="73"/>
      <c r="CR697" s="73"/>
      <c r="CS697" s="73"/>
      <c r="CT697" s="73"/>
      <c r="CU697" s="73"/>
      <c r="CV697" s="73"/>
      <c r="CW697" s="73"/>
      <c r="CX697" s="73"/>
      <c r="CY697" s="73"/>
      <c r="CZ697" s="73"/>
      <c r="DA697" s="73"/>
      <c r="DB697" s="73"/>
      <c r="DC697" s="73"/>
      <c r="DD697" s="73"/>
      <c r="DE697" s="73"/>
      <c r="DF697" s="73"/>
      <c r="DG697" s="73"/>
      <c r="DH697" s="73"/>
      <c r="DI697" s="73"/>
      <c r="DJ697" s="73"/>
      <c r="DK697" s="73"/>
      <c r="DL697" s="73"/>
      <c r="DM697" s="73"/>
      <c r="DN697" s="73"/>
      <c r="DO697" s="73"/>
      <c r="DP697" s="73"/>
      <c r="DQ697" s="73"/>
      <c r="DR697" s="73"/>
      <c r="DS697" s="73"/>
      <c r="DT697" s="73"/>
    </row>
    <row r="698" spans="1:124" s="18" customFormat="1" ht="1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28"/>
      <c r="AC698" s="22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64"/>
      <c r="AQ698" s="59"/>
      <c r="AR698" s="59"/>
      <c r="AS698" s="59"/>
      <c r="AT698" s="59"/>
      <c r="AU698" s="59"/>
      <c r="AV698" s="59"/>
      <c r="AW698" s="59"/>
      <c r="AX698" s="59"/>
      <c r="AY698" s="57"/>
      <c r="AZ698" s="57"/>
      <c r="BA698" s="17"/>
      <c r="BB698" s="45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92"/>
      <c r="BW698" s="73"/>
      <c r="BX698" s="73"/>
      <c r="BY698" s="73"/>
      <c r="BZ698" s="73"/>
      <c r="CA698" s="73"/>
      <c r="CB698" s="73"/>
      <c r="CC698" s="73"/>
      <c r="CD698" s="73"/>
      <c r="CE698" s="73"/>
      <c r="CF698" s="73"/>
      <c r="CG698" s="73"/>
      <c r="CH698" s="73"/>
      <c r="CI698" s="73"/>
      <c r="CJ698" s="73"/>
      <c r="CK698" s="73"/>
      <c r="CL698" s="73"/>
      <c r="CM698" s="73"/>
      <c r="CN698" s="73"/>
      <c r="CO698" s="73"/>
      <c r="CP698" s="73"/>
      <c r="CQ698" s="73"/>
      <c r="CR698" s="73"/>
      <c r="CS698" s="73"/>
      <c r="CT698" s="73"/>
      <c r="CU698" s="73"/>
      <c r="CV698" s="73"/>
      <c r="CW698" s="73"/>
      <c r="CX698" s="73"/>
      <c r="CY698" s="73"/>
      <c r="CZ698" s="73"/>
      <c r="DA698" s="73"/>
      <c r="DB698" s="73"/>
      <c r="DC698" s="73"/>
      <c r="DD698" s="73"/>
      <c r="DE698" s="73"/>
      <c r="DF698" s="73"/>
      <c r="DG698" s="73"/>
      <c r="DH698" s="73"/>
      <c r="DI698" s="73"/>
      <c r="DJ698" s="73"/>
      <c r="DK698" s="73"/>
      <c r="DL698" s="73"/>
      <c r="DM698" s="73"/>
      <c r="DN698" s="73"/>
      <c r="DO698" s="73"/>
      <c r="DP698" s="73"/>
      <c r="DQ698" s="73"/>
      <c r="DR698" s="73"/>
      <c r="DS698" s="73"/>
      <c r="DT698" s="73"/>
    </row>
    <row r="699" spans="1:124" s="18" customFormat="1" ht="1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28"/>
      <c r="AC699" s="22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64"/>
      <c r="AQ699" s="59"/>
      <c r="AR699" s="59"/>
      <c r="AS699" s="59"/>
      <c r="AT699" s="59"/>
      <c r="AU699" s="59"/>
      <c r="AV699" s="59"/>
      <c r="AW699" s="59"/>
      <c r="AX699" s="59"/>
      <c r="AY699" s="57"/>
      <c r="AZ699" s="57"/>
      <c r="BA699" s="17"/>
      <c r="BB699" s="45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92"/>
      <c r="BW699" s="73"/>
      <c r="BX699" s="73"/>
      <c r="BY699" s="73"/>
      <c r="BZ699" s="73"/>
      <c r="CA699" s="73"/>
      <c r="CB699" s="73"/>
      <c r="CC699" s="73"/>
      <c r="CD699" s="73"/>
      <c r="CE699" s="73"/>
      <c r="CF699" s="73"/>
      <c r="CG699" s="73"/>
      <c r="CH699" s="73"/>
      <c r="CI699" s="73"/>
      <c r="CJ699" s="73"/>
      <c r="CK699" s="73"/>
      <c r="CL699" s="73"/>
      <c r="CM699" s="73"/>
      <c r="CN699" s="73"/>
      <c r="CO699" s="73"/>
      <c r="CP699" s="73"/>
      <c r="CQ699" s="73"/>
      <c r="CR699" s="73"/>
      <c r="CS699" s="73"/>
      <c r="CT699" s="73"/>
      <c r="CU699" s="73"/>
      <c r="CV699" s="73"/>
      <c r="CW699" s="73"/>
      <c r="CX699" s="73"/>
      <c r="CY699" s="73"/>
      <c r="CZ699" s="73"/>
      <c r="DA699" s="73"/>
      <c r="DB699" s="73"/>
      <c r="DC699" s="73"/>
      <c r="DD699" s="73"/>
      <c r="DE699" s="73"/>
      <c r="DF699" s="73"/>
      <c r="DG699" s="73"/>
      <c r="DH699" s="73"/>
      <c r="DI699" s="73"/>
      <c r="DJ699" s="73"/>
      <c r="DK699" s="73"/>
      <c r="DL699" s="73"/>
      <c r="DM699" s="73"/>
      <c r="DN699" s="73"/>
      <c r="DO699" s="73"/>
      <c r="DP699" s="73"/>
      <c r="DQ699" s="73"/>
      <c r="DR699" s="73"/>
      <c r="DS699" s="73"/>
      <c r="DT699" s="73"/>
    </row>
    <row r="700" spans="1:124" s="18" customFormat="1" ht="1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28"/>
      <c r="AC700" s="22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64"/>
      <c r="AQ700" s="59"/>
      <c r="AR700" s="59"/>
      <c r="AS700" s="59"/>
      <c r="AT700" s="59"/>
      <c r="AU700" s="59"/>
      <c r="AV700" s="59"/>
      <c r="AW700" s="59"/>
      <c r="AX700" s="59"/>
      <c r="AY700" s="57"/>
      <c r="AZ700" s="57"/>
      <c r="BA700" s="17"/>
      <c r="BB700" s="45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92"/>
      <c r="BW700" s="73"/>
      <c r="BX700" s="73"/>
      <c r="BY700" s="73"/>
      <c r="BZ700" s="73"/>
      <c r="CA700" s="73"/>
      <c r="CB700" s="73"/>
      <c r="CC700" s="73"/>
      <c r="CD700" s="73"/>
      <c r="CE700" s="73"/>
      <c r="CF700" s="73"/>
      <c r="CG700" s="73"/>
      <c r="CH700" s="73"/>
      <c r="CI700" s="73"/>
      <c r="CJ700" s="73"/>
      <c r="CK700" s="73"/>
      <c r="CL700" s="73"/>
      <c r="CM700" s="73"/>
      <c r="CN700" s="73"/>
      <c r="CO700" s="73"/>
      <c r="CP700" s="73"/>
      <c r="CQ700" s="73"/>
      <c r="CR700" s="73"/>
      <c r="CS700" s="73"/>
      <c r="CT700" s="73"/>
      <c r="CU700" s="73"/>
      <c r="CV700" s="73"/>
      <c r="CW700" s="73"/>
      <c r="CX700" s="73"/>
      <c r="CY700" s="73"/>
      <c r="CZ700" s="73"/>
      <c r="DA700" s="73"/>
      <c r="DB700" s="73"/>
      <c r="DC700" s="73"/>
      <c r="DD700" s="73"/>
      <c r="DE700" s="73"/>
      <c r="DF700" s="73"/>
      <c r="DG700" s="73"/>
      <c r="DH700" s="73"/>
      <c r="DI700" s="73"/>
      <c r="DJ700" s="73"/>
      <c r="DK700" s="73"/>
      <c r="DL700" s="73"/>
      <c r="DM700" s="73"/>
      <c r="DN700" s="73"/>
      <c r="DO700" s="73"/>
      <c r="DP700" s="73"/>
      <c r="DQ700" s="73"/>
      <c r="DR700" s="73"/>
      <c r="DS700" s="73"/>
      <c r="DT700" s="73"/>
    </row>
    <row r="701" spans="1:124" s="18" customFormat="1" ht="1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28"/>
      <c r="AC701" s="22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64"/>
      <c r="AQ701" s="59"/>
      <c r="AR701" s="59"/>
      <c r="AS701" s="59"/>
      <c r="AT701" s="59"/>
      <c r="AU701" s="59"/>
      <c r="AV701" s="59"/>
      <c r="AW701" s="59"/>
      <c r="AX701" s="59"/>
      <c r="AY701" s="57"/>
      <c r="AZ701" s="57"/>
      <c r="BA701" s="17"/>
      <c r="BB701" s="45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92"/>
      <c r="BW701" s="73"/>
      <c r="BX701" s="73"/>
      <c r="BY701" s="73"/>
      <c r="BZ701" s="73"/>
      <c r="CA701" s="73"/>
      <c r="CB701" s="73"/>
      <c r="CC701" s="73"/>
      <c r="CD701" s="73"/>
      <c r="CE701" s="73"/>
      <c r="CF701" s="73"/>
      <c r="CG701" s="73"/>
      <c r="CH701" s="73"/>
      <c r="CI701" s="73"/>
      <c r="CJ701" s="73"/>
      <c r="CK701" s="73"/>
      <c r="CL701" s="73"/>
      <c r="CM701" s="73"/>
      <c r="CN701" s="73"/>
      <c r="CO701" s="73"/>
      <c r="CP701" s="73"/>
      <c r="CQ701" s="73"/>
      <c r="CR701" s="73"/>
      <c r="CS701" s="73"/>
      <c r="CT701" s="73"/>
      <c r="CU701" s="73"/>
      <c r="CV701" s="73"/>
      <c r="CW701" s="73"/>
      <c r="CX701" s="73"/>
      <c r="CY701" s="73"/>
      <c r="CZ701" s="73"/>
      <c r="DA701" s="73"/>
      <c r="DB701" s="73"/>
      <c r="DC701" s="73"/>
      <c r="DD701" s="73"/>
      <c r="DE701" s="73"/>
      <c r="DF701" s="73"/>
      <c r="DG701" s="73"/>
      <c r="DH701" s="73"/>
      <c r="DI701" s="73"/>
      <c r="DJ701" s="73"/>
      <c r="DK701" s="73"/>
      <c r="DL701" s="73"/>
      <c r="DM701" s="73"/>
      <c r="DN701" s="73"/>
      <c r="DO701" s="73"/>
      <c r="DP701" s="73"/>
      <c r="DQ701" s="73"/>
      <c r="DR701" s="73"/>
      <c r="DS701" s="73"/>
      <c r="DT701" s="73"/>
    </row>
    <row r="702" spans="1:124" s="18" customFormat="1" ht="1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28"/>
      <c r="AC702" s="22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64"/>
      <c r="AQ702" s="59"/>
      <c r="AR702" s="59"/>
      <c r="AS702" s="59"/>
      <c r="AT702" s="59"/>
      <c r="AU702" s="59"/>
      <c r="AV702" s="59"/>
      <c r="AW702" s="59"/>
      <c r="AX702" s="59"/>
      <c r="AY702" s="57"/>
      <c r="AZ702" s="57"/>
      <c r="BA702" s="17"/>
      <c r="BB702" s="45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92"/>
      <c r="BW702" s="73"/>
      <c r="BX702" s="73"/>
      <c r="BY702" s="73"/>
      <c r="BZ702" s="73"/>
      <c r="CA702" s="73"/>
      <c r="CB702" s="73"/>
      <c r="CC702" s="73"/>
      <c r="CD702" s="73"/>
      <c r="CE702" s="73"/>
      <c r="CF702" s="73"/>
      <c r="CG702" s="73"/>
      <c r="CH702" s="73"/>
      <c r="CI702" s="73"/>
      <c r="CJ702" s="73"/>
      <c r="CK702" s="73"/>
      <c r="CL702" s="73"/>
      <c r="CM702" s="73"/>
      <c r="CN702" s="73"/>
      <c r="CO702" s="73"/>
      <c r="CP702" s="73"/>
      <c r="CQ702" s="73"/>
      <c r="CR702" s="73"/>
      <c r="CS702" s="73"/>
      <c r="CT702" s="73"/>
      <c r="CU702" s="73"/>
      <c r="CV702" s="73"/>
      <c r="CW702" s="73"/>
      <c r="CX702" s="73"/>
      <c r="CY702" s="73"/>
      <c r="CZ702" s="73"/>
      <c r="DA702" s="73"/>
      <c r="DB702" s="73"/>
      <c r="DC702" s="73"/>
      <c r="DD702" s="73"/>
      <c r="DE702" s="73"/>
      <c r="DF702" s="73"/>
      <c r="DG702" s="73"/>
      <c r="DH702" s="73"/>
      <c r="DI702" s="73"/>
      <c r="DJ702" s="73"/>
      <c r="DK702" s="73"/>
      <c r="DL702" s="73"/>
      <c r="DM702" s="73"/>
      <c r="DN702" s="73"/>
      <c r="DO702" s="73"/>
      <c r="DP702" s="73"/>
      <c r="DQ702" s="73"/>
      <c r="DR702" s="73"/>
      <c r="DS702" s="73"/>
      <c r="DT702" s="73"/>
    </row>
    <row r="703" spans="1:124" s="18" customFormat="1" ht="1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28"/>
      <c r="AC703" s="22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64"/>
      <c r="AQ703" s="59"/>
      <c r="AR703" s="59"/>
      <c r="AS703" s="59"/>
      <c r="AT703" s="59"/>
      <c r="AU703" s="59"/>
      <c r="AV703" s="59"/>
      <c r="AW703" s="59"/>
      <c r="AX703" s="59"/>
      <c r="AY703" s="57"/>
      <c r="AZ703" s="57"/>
      <c r="BA703" s="17"/>
      <c r="BB703" s="45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92"/>
      <c r="BW703" s="73"/>
      <c r="BX703" s="73"/>
      <c r="BY703" s="73"/>
      <c r="BZ703" s="73"/>
      <c r="CA703" s="73"/>
      <c r="CB703" s="73"/>
      <c r="CC703" s="73"/>
      <c r="CD703" s="73"/>
      <c r="CE703" s="73"/>
      <c r="CF703" s="73"/>
      <c r="CG703" s="73"/>
      <c r="CH703" s="73"/>
      <c r="CI703" s="73"/>
      <c r="CJ703" s="73"/>
      <c r="CK703" s="73"/>
      <c r="CL703" s="73"/>
      <c r="CM703" s="73"/>
      <c r="CN703" s="73"/>
      <c r="CO703" s="73"/>
      <c r="CP703" s="73"/>
      <c r="CQ703" s="73"/>
      <c r="CR703" s="73"/>
      <c r="CS703" s="73"/>
      <c r="CT703" s="73"/>
      <c r="CU703" s="73"/>
      <c r="CV703" s="73"/>
      <c r="CW703" s="73"/>
      <c r="CX703" s="73"/>
      <c r="CY703" s="73"/>
      <c r="CZ703" s="73"/>
      <c r="DA703" s="73"/>
      <c r="DB703" s="73"/>
      <c r="DC703" s="73"/>
      <c r="DD703" s="73"/>
      <c r="DE703" s="73"/>
      <c r="DF703" s="73"/>
      <c r="DG703" s="73"/>
      <c r="DH703" s="73"/>
      <c r="DI703" s="73"/>
      <c r="DJ703" s="73"/>
      <c r="DK703" s="73"/>
      <c r="DL703" s="73"/>
      <c r="DM703" s="73"/>
      <c r="DN703" s="73"/>
      <c r="DO703" s="73"/>
      <c r="DP703" s="73"/>
      <c r="DQ703" s="73"/>
      <c r="DR703" s="73"/>
      <c r="DS703" s="73"/>
      <c r="DT703" s="73"/>
    </row>
    <row r="704" spans="1:124" s="18" customFormat="1" ht="1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28"/>
      <c r="AC704" s="22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64"/>
      <c r="AQ704" s="59"/>
      <c r="AR704" s="59"/>
      <c r="AS704" s="59"/>
      <c r="AT704" s="59"/>
      <c r="AU704" s="59"/>
      <c r="AV704" s="59"/>
      <c r="AW704" s="59"/>
      <c r="AX704" s="59"/>
      <c r="AY704" s="57"/>
      <c r="AZ704" s="57"/>
      <c r="BA704" s="17"/>
      <c r="BB704" s="45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92"/>
      <c r="BW704" s="73"/>
      <c r="BX704" s="73"/>
      <c r="BY704" s="73"/>
      <c r="BZ704" s="73"/>
      <c r="CA704" s="73"/>
      <c r="CB704" s="73"/>
      <c r="CC704" s="73"/>
      <c r="CD704" s="73"/>
      <c r="CE704" s="73"/>
      <c r="CF704" s="73"/>
      <c r="CG704" s="73"/>
      <c r="CH704" s="73"/>
      <c r="CI704" s="73"/>
      <c r="CJ704" s="73"/>
      <c r="CK704" s="73"/>
      <c r="CL704" s="73"/>
      <c r="CM704" s="73"/>
      <c r="CN704" s="73"/>
      <c r="CO704" s="73"/>
      <c r="CP704" s="73"/>
      <c r="CQ704" s="73"/>
      <c r="CR704" s="73"/>
      <c r="CS704" s="73"/>
      <c r="CT704" s="73"/>
      <c r="CU704" s="73"/>
      <c r="CV704" s="73"/>
      <c r="CW704" s="73"/>
      <c r="CX704" s="73"/>
      <c r="CY704" s="73"/>
      <c r="CZ704" s="73"/>
      <c r="DA704" s="73"/>
      <c r="DB704" s="73"/>
      <c r="DC704" s="73"/>
      <c r="DD704" s="73"/>
      <c r="DE704" s="73"/>
      <c r="DF704" s="73"/>
      <c r="DG704" s="73"/>
      <c r="DH704" s="73"/>
      <c r="DI704" s="73"/>
      <c r="DJ704" s="73"/>
      <c r="DK704" s="73"/>
      <c r="DL704" s="73"/>
      <c r="DM704" s="73"/>
      <c r="DN704" s="73"/>
      <c r="DO704" s="73"/>
      <c r="DP704" s="73"/>
      <c r="DQ704" s="73"/>
      <c r="DR704" s="73"/>
      <c r="DS704" s="73"/>
      <c r="DT704" s="73"/>
    </row>
    <row r="705" spans="1:124" s="18" customFormat="1" ht="1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28"/>
      <c r="AC705" s="22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64"/>
      <c r="AQ705" s="59"/>
      <c r="AR705" s="59"/>
      <c r="AS705" s="59"/>
      <c r="AT705" s="59"/>
      <c r="AU705" s="59"/>
      <c r="AV705" s="59"/>
      <c r="AW705" s="59"/>
      <c r="AX705" s="59"/>
      <c r="AY705" s="57"/>
      <c r="AZ705" s="57"/>
      <c r="BA705" s="17"/>
      <c r="BB705" s="45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92"/>
      <c r="BW705" s="73"/>
      <c r="BX705" s="73"/>
      <c r="BY705" s="73"/>
      <c r="BZ705" s="73"/>
      <c r="CA705" s="73"/>
      <c r="CB705" s="73"/>
      <c r="CC705" s="73"/>
      <c r="CD705" s="73"/>
      <c r="CE705" s="73"/>
      <c r="CF705" s="73"/>
      <c r="CG705" s="73"/>
      <c r="CH705" s="73"/>
      <c r="CI705" s="73"/>
      <c r="CJ705" s="73"/>
      <c r="CK705" s="73"/>
      <c r="CL705" s="73"/>
      <c r="CM705" s="73"/>
      <c r="CN705" s="73"/>
      <c r="CO705" s="73"/>
      <c r="CP705" s="73"/>
      <c r="CQ705" s="73"/>
      <c r="CR705" s="73"/>
      <c r="CS705" s="73"/>
      <c r="CT705" s="73"/>
      <c r="CU705" s="73"/>
      <c r="CV705" s="73"/>
      <c r="CW705" s="73"/>
      <c r="CX705" s="73"/>
      <c r="CY705" s="73"/>
      <c r="CZ705" s="73"/>
      <c r="DA705" s="73"/>
      <c r="DB705" s="73"/>
      <c r="DC705" s="73"/>
      <c r="DD705" s="73"/>
      <c r="DE705" s="73"/>
      <c r="DF705" s="73"/>
      <c r="DG705" s="73"/>
      <c r="DH705" s="73"/>
      <c r="DI705" s="73"/>
      <c r="DJ705" s="73"/>
      <c r="DK705" s="73"/>
      <c r="DL705" s="73"/>
      <c r="DM705" s="73"/>
      <c r="DN705" s="73"/>
      <c r="DO705" s="73"/>
      <c r="DP705" s="73"/>
      <c r="DQ705" s="73"/>
      <c r="DR705" s="73"/>
      <c r="DS705" s="73"/>
      <c r="DT705" s="73"/>
    </row>
    <row r="706" spans="1:124" s="18" customFormat="1" ht="1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28"/>
      <c r="AC706" s="22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64"/>
      <c r="AQ706" s="59"/>
      <c r="AR706" s="59"/>
      <c r="AS706" s="59"/>
      <c r="AT706" s="59"/>
      <c r="AU706" s="59"/>
      <c r="AV706" s="59"/>
      <c r="AW706" s="59"/>
      <c r="AX706" s="59"/>
      <c r="AY706" s="57"/>
      <c r="AZ706" s="57"/>
      <c r="BA706" s="17"/>
      <c r="BB706" s="45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92"/>
      <c r="BW706" s="73"/>
      <c r="BX706" s="73"/>
      <c r="BY706" s="73"/>
      <c r="BZ706" s="73"/>
      <c r="CA706" s="73"/>
      <c r="CB706" s="73"/>
      <c r="CC706" s="73"/>
      <c r="CD706" s="73"/>
      <c r="CE706" s="73"/>
      <c r="CF706" s="73"/>
      <c r="CG706" s="73"/>
      <c r="CH706" s="73"/>
      <c r="CI706" s="73"/>
      <c r="CJ706" s="73"/>
      <c r="CK706" s="73"/>
      <c r="CL706" s="73"/>
      <c r="CM706" s="73"/>
      <c r="CN706" s="73"/>
      <c r="CO706" s="73"/>
      <c r="CP706" s="73"/>
      <c r="CQ706" s="73"/>
      <c r="CR706" s="73"/>
      <c r="CS706" s="73"/>
      <c r="CT706" s="73"/>
      <c r="CU706" s="73"/>
      <c r="CV706" s="73"/>
      <c r="CW706" s="73"/>
      <c r="CX706" s="73"/>
      <c r="CY706" s="73"/>
      <c r="CZ706" s="73"/>
      <c r="DA706" s="73"/>
      <c r="DB706" s="73"/>
      <c r="DC706" s="73"/>
      <c r="DD706" s="73"/>
      <c r="DE706" s="73"/>
      <c r="DF706" s="73"/>
      <c r="DG706" s="73"/>
      <c r="DH706" s="73"/>
      <c r="DI706" s="73"/>
      <c r="DJ706" s="73"/>
      <c r="DK706" s="73"/>
      <c r="DL706" s="73"/>
      <c r="DM706" s="73"/>
      <c r="DN706" s="73"/>
      <c r="DO706" s="73"/>
      <c r="DP706" s="73"/>
      <c r="DQ706" s="73"/>
      <c r="DR706" s="73"/>
      <c r="DS706" s="73"/>
      <c r="DT706" s="73"/>
    </row>
    <row r="707" spans="1:124" s="18" customFormat="1" ht="1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28"/>
      <c r="AC707" s="22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64"/>
      <c r="AQ707" s="59"/>
      <c r="AR707" s="59"/>
      <c r="AS707" s="59"/>
      <c r="AT707" s="59"/>
      <c r="AU707" s="59"/>
      <c r="AV707" s="59"/>
      <c r="AW707" s="59"/>
      <c r="AX707" s="59"/>
      <c r="AY707" s="57"/>
      <c r="AZ707" s="57"/>
      <c r="BA707" s="17"/>
      <c r="BB707" s="45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92"/>
      <c r="BW707" s="73"/>
      <c r="BX707" s="73"/>
      <c r="BY707" s="73"/>
      <c r="BZ707" s="73"/>
      <c r="CA707" s="73"/>
      <c r="CB707" s="73"/>
      <c r="CC707" s="73"/>
      <c r="CD707" s="73"/>
      <c r="CE707" s="73"/>
      <c r="CF707" s="73"/>
      <c r="CG707" s="73"/>
      <c r="CH707" s="73"/>
      <c r="CI707" s="73"/>
      <c r="CJ707" s="73"/>
      <c r="CK707" s="73"/>
      <c r="CL707" s="73"/>
      <c r="CM707" s="73"/>
      <c r="CN707" s="73"/>
      <c r="CO707" s="73"/>
      <c r="CP707" s="73"/>
      <c r="CQ707" s="73"/>
      <c r="CR707" s="73"/>
      <c r="CS707" s="73"/>
      <c r="CT707" s="73"/>
      <c r="CU707" s="73"/>
      <c r="CV707" s="73"/>
      <c r="CW707" s="73"/>
      <c r="CX707" s="73"/>
      <c r="CY707" s="73"/>
      <c r="CZ707" s="73"/>
      <c r="DA707" s="73"/>
      <c r="DB707" s="73"/>
      <c r="DC707" s="73"/>
      <c r="DD707" s="73"/>
      <c r="DE707" s="73"/>
      <c r="DF707" s="73"/>
      <c r="DG707" s="73"/>
      <c r="DH707" s="73"/>
      <c r="DI707" s="73"/>
      <c r="DJ707" s="73"/>
      <c r="DK707" s="73"/>
      <c r="DL707" s="73"/>
      <c r="DM707" s="73"/>
      <c r="DN707" s="73"/>
      <c r="DO707" s="73"/>
      <c r="DP707" s="73"/>
      <c r="DQ707" s="73"/>
      <c r="DR707" s="73"/>
      <c r="DS707" s="73"/>
      <c r="DT707" s="73"/>
    </row>
    <row r="708" spans="1:124" s="18" customFormat="1" ht="1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28"/>
      <c r="AC708" s="22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64"/>
      <c r="AQ708" s="59"/>
      <c r="AR708" s="59"/>
      <c r="AS708" s="59"/>
      <c r="AT708" s="59"/>
      <c r="AU708" s="59"/>
      <c r="AV708" s="59"/>
      <c r="AW708" s="59"/>
      <c r="AX708" s="59"/>
      <c r="AY708" s="57"/>
      <c r="AZ708" s="57"/>
      <c r="BA708" s="17"/>
      <c r="BB708" s="45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92"/>
      <c r="BW708" s="73"/>
      <c r="BX708" s="73"/>
      <c r="BY708" s="73"/>
      <c r="BZ708" s="73"/>
      <c r="CA708" s="73"/>
      <c r="CB708" s="73"/>
      <c r="CC708" s="73"/>
      <c r="CD708" s="73"/>
      <c r="CE708" s="73"/>
      <c r="CF708" s="73"/>
      <c r="CG708" s="73"/>
      <c r="CH708" s="73"/>
      <c r="CI708" s="73"/>
      <c r="CJ708" s="73"/>
      <c r="CK708" s="73"/>
      <c r="CL708" s="73"/>
      <c r="CM708" s="73"/>
      <c r="CN708" s="73"/>
      <c r="CO708" s="73"/>
      <c r="CP708" s="73"/>
      <c r="CQ708" s="73"/>
      <c r="CR708" s="73"/>
      <c r="CS708" s="73"/>
      <c r="CT708" s="73"/>
      <c r="CU708" s="73"/>
      <c r="CV708" s="73"/>
      <c r="CW708" s="73"/>
      <c r="CX708" s="73"/>
      <c r="CY708" s="73"/>
      <c r="CZ708" s="73"/>
      <c r="DA708" s="73"/>
      <c r="DB708" s="73"/>
      <c r="DC708" s="73"/>
      <c r="DD708" s="73"/>
      <c r="DE708" s="73"/>
      <c r="DF708" s="73"/>
      <c r="DG708" s="73"/>
      <c r="DH708" s="73"/>
      <c r="DI708" s="73"/>
      <c r="DJ708" s="73"/>
      <c r="DK708" s="73"/>
      <c r="DL708" s="73"/>
      <c r="DM708" s="73"/>
      <c r="DN708" s="73"/>
      <c r="DO708" s="73"/>
      <c r="DP708" s="73"/>
      <c r="DQ708" s="73"/>
      <c r="DR708" s="73"/>
      <c r="DS708" s="73"/>
      <c r="DT708" s="73"/>
    </row>
    <row r="709" spans="1:124" s="18" customFormat="1" ht="1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28"/>
      <c r="AC709" s="22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64"/>
      <c r="AQ709" s="59"/>
      <c r="AR709" s="59"/>
      <c r="AS709" s="59"/>
      <c r="AT709" s="59"/>
      <c r="AU709" s="59"/>
      <c r="AV709" s="59"/>
      <c r="AW709" s="59"/>
      <c r="AX709" s="59"/>
      <c r="AY709" s="57"/>
      <c r="AZ709" s="57"/>
      <c r="BA709" s="17"/>
      <c r="BB709" s="45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92"/>
      <c r="BW709" s="73"/>
      <c r="BX709" s="73"/>
      <c r="BY709" s="73"/>
      <c r="BZ709" s="73"/>
      <c r="CA709" s="73"/>
      <c r="CB709" s="73"/>
      <c r="CC709" s="73"/>
      <c r="CD709" s="73"/>
      <c r="CE709" s="73"/>
      <c r="CF709" s="73"/>
      <c r="CG709" s="73"/>
      <c r="CH709" s="73"/>
      <c r="CI709" s="73"/>
      <c r="CJ709" s="73"/>
      <c r="CK709" s="73"/>
      <c r="CL709" s="73"/>
      <c r="CM709" s="73"/>
      <c r="CN709" s="73"/>
      <c r="CO709" s="73"/>
      <c r="CP709" s="73"/>
      <c r="CQ709" s="73"/>
      <c r="CR709" s="73"/>
      <c r="CS709" s="73"/>
      <c r="CT709" s="73"/>
      <c r="CU709" s="73"/>
      <c r="CV709" s="73"/>
      <c r="CW709" s="73"/>
      <c r="CX709" s="73"/>
      <c r="CY709" s="73"/>
      <c r="CZ709" s="73"/>
      <c r="DA709" s="73"/>
      <c r="DB709" s="73"/>
      <c r="DC709" s="73"/>
      <c r="DD709" s="73"/>
      <c r="DE709" s="73"/>
      <c r="DF709" s="73"/>
      <c r="DG709" s="73"/>
      <c r="DH709" s="73"/>
      <c r="DI709" s="73"/>
      <c r="DJ709" s="73"/>
      <c r="DK709" s="73"/>
      <c r="DL709" s="73"/>
      <c r="DM709" s="73"/>
      <c r="DN709" s="73"/>
      <c r="DO709" s="73"/>
      <c r="DP709" s="73"/>
      <c r="DQ709" s="73"/>
      <c r="DR709" s="73"/>
      <c r="DS709" s="73"/>
      <c r="DT709" s="73"/>
    </row>
    <row r="710" spans="1:124" s="18" customFormat="1" ht="1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28"/>
      <c r="AC710" s="22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64"/>
      <c r="AQ710" s="59"/>
      <c r="AR710" s="59"/>
      <c r="AS710" s="59"/>
      <c r="AT710" s="59"/>
      <c r="AU710" s="59"/>
      <c r="AV710" s="59"/>
      <c r="AW710" s="59"/>
      <c r="AX710" s="59"/>
      <c r="AY710" s="57"/>
      <c r="AZ710" s="57"/>
      <c r="BA710" s="17"/>
      <c r="BB710" s="45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92"/>
      <c r="BW710" s="73"/>
      <c r="BX710" s="73"/>
      <c r="BY710" s="73"/>
      <c r="BZ710" s="73"/>
      <c r="CA710" s="73"/>
      <c r="CB710" s="73"/>
      <c r="CC710" s="73"/>
      <c r="CD710" s="73"/>
      <c r="CE710" s="73"/>
      <c r="CF710" s="73"/>
      <c r="CG710" s="73"/>
      <c r="CH710" s="73"/>
      <c r="CI710" s="73"/>
      <c r="CJ710" s="73"/>
      <c r="CK710" s="73"/>
      <c r="CL710" s="73"/>
      <c r="CM710" s="73"/>
      <c r="CN710" s="73"/>
      <c r="CO710" s="73"/>
      <c r="CP710" s="73"/>
      <c r="CQ710" s="73"/>
      <c r="CR710" s="73"/>
      <c r="CS710" s="73"/>
      <c r="CT710" s="73"/>
      <c r="CU710" s="73"/>
      <c r="CV710" s="73"/>
      <c r="CW710" s="73"/>
      <c r="CX710" s="73"/>
      <c r="CY710" s="73"/>
      <c r="CZ710" s="73"/>
      <c r="DA710" s="73"/>
      <c r="DB710" s="73"/>
      <c r="DC710" s="73"/>
      <c r="DD710" s="73"/>
      <c r="DE710" s="73"/>
      <c r="DF710" s="73"/>
      <c r="DG710" s="73"/>
      <c r="DH710" s="73"/>
      <c r="DI710" s="73"/>
      <c r="DJ710" s="73"/>
      <c r="DK710" s="73"/>
      <c r="DL710" s="73"/>
      <c r="DM710" s="73"/>
      <c r="DN710" s="73"/>
      <c r="DO710" s="73"/>
      <c r="DP710" s="73"/>
      <c r="DQ710" s="73"/>
      <c r="DR710" s="73"/>
      <c r="DS710" s="73"/>
      <c r="DT710" s="73"/>
    </row>
    <row r="711" spans="1:124" s="18" customFormat="1" ht="1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28"/>
      <c r="AC711" s="22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64"/>
      <c r="AQ711" s="59"/>
      <c r="AR711" s="59"/>
      <c r="AS711" s="59"/>
      <c r="AT711" s="59"/>
      <c r="AU711" s="59"/>
      <c r="AV711" s="59"/>
      <c r="AW711" s="59"/>
      <c r="AX711" s="59"/>
      <c r="AY711" s="57"/>
      <c r="AZ711" s="57"/>
      <c r="BA711" s="17"/>
      <c r="BB711" s="45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92"/>
      <c r="BW711" s="73"/>
      <c r="BX711" s="73"/>
      <c r="BY711" s="73"/>
      <c r="BZ711" s="73"/>
      <c r="CA711" s="73"/>
      <c r="CB711" s="73"/>
      <c r="CC711" s="73"/>
      <c r="CD711" s="73"/>
      <c r="CE711" s="73"/>
      <c r="CF711" s="73"/>
      <c r="CG711" s="73"/>
      <c r="CH711" s="73"/>
      <c r="CI711" s="73"/>
      <c r="CJ711" s="73"/>
      <c r="CK711" s="73"/>
      <c r="CL711" s="73"/>
      <c r="CM711" s="73"/>
      <c r="CN711" s="73"/>
      <c r="CO711" s="73"/>
      <c r="CP711" s="73"/>
      <c r="CQ711" s="73"/>
      <c r="CR711" s="73"/>
      <c r="CS711" s="73"/>
      <c r="CT711" s="73"/>
      <c r="CU711" s="73"/>
      <c r="CV711" s="73"/>
      <c r="CW711" s="73"/>
      <c r="CX711" s="73"/>
      <c r="CY711" s="73"/>
      <c r="CZ711" s="73"/>
      <c r="DA711" s="73"/>
      <c r="DB711" s="73"/>
      <c r="DC711" s="73"/>
      <c r="DD711" s="73"/>
      <c r="DE711" s="73"/>
      <c r="DF711" s="73"/>
      <c r="DG711" s="73"/>
      <c r="DH711" s="73"/>
      <c r="DI711" s="73"/>
      <c r="DJ711" s="73"/>
      <c r="DK711" s="73"/>
      <c r="DL711" s="73"/>
      <c r="DM711" s="73"/>
      <c r="DN711" s="73"/>
      <c r="DO711" s="73"/>
      <c r="DP711" s="73"/>
      <c r="DQ711" s="73"/>
      <c r="DR711" s="73"/>
      <c r="DS711" s="73"/>
      <c r="DT711" s="73"/>
    </row>
    <row r="712" spans="1:124" s="18" customFormat="1" ht="1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28"/>
      <c r="AC712" s="22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64"/>
      <c r="AQ712" s="59"/>
      <c r="AR712" s="59"/>
      <c r="AS712" s="59"/>
      <c r="AT712" s="59"/>
      <c r="AU712" s="59"/>
      <c r="AV712" s="59"/>
      <c r="AW712" s="59"/>
      <c r="AX712" s="59"/>
      <c r="AY712" s="57"/>
      <c r="AZ712" s="57"/>
      <c r="BA712" s="17"/>
      <c r="BB712" s="45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92"/>
      <c r="BW712" s="73"/>
      <c r="BX712" s="73"/>
      <c r="BY712" s="73"/>
      <c r="BZ712" s="73"/>
      <c r="CA712" s="73"/>
      <c r="CB712" s="73"/>
      <c r="CC712" s="73"/>
      <c r="CD712" s="73"/>
      <c r="CE712" s="73"/>
      <c r="CF712" s="73"/>
      <c r="CG712" s="73"/>
      <c r="CH712" s="73"/>
      <c r="CI712" s="73"/>
      <c r="CJ712" s="73"/>
      <c r="CK712" s="73"/>
      <c r="CL712" s="73"/>
      <c r="CM712" s="73"/>
      <c r="CN712" s="73"/>
      <c r="CO712" s="73"/>
      <c r="CP712" s="73"/>
      <c r="CQ712" s="73"/>
      <c r="CR712" s="73"/>
      <c r="CS712" s="73"/>
      <c r="CT712" s="73"/>
      <c r="CU712" s="73"/>
      <c r="CV712" s="73"/>
      <c r="CW712" s="73"/>
      <c r="CX712" s="73"/>
      <c r="CY712" s="73"/>
      <c r="CZ712" s="73"/>
      <c r="DA712" s="73"/>
      <c r="DB712" s="73"/>
      <c r="DC712" s="73"/>
      <c r="DD712" s="73"/>
      <c r="DE712" s="73"/>
      <c r="DF712" s="73"/>
      <c r="DG712" s="73"/>
      <c r="DH712" s="73"/>
      <c r="DI712" s="73"/>
      <c r="DJ712" s="73"/>
      <c r="DK712" s="73"/>
      <c r="DL712" s="73"/>
      <c r="DM712" s="73"/>
      <c r="DN712" s="73"/>
      <c r="DO712" s="73"/>
      <c r="DP712" s="73"/>
      <c r="DQ712" s="73"/>
      <c r="DR712" s="73"/>
      <c r="DS712" s="73"/>
      <c r="DT712" s="73"/>
    </row>
    <row r="713" spans="1:124" s="18" customFormat="1" ht="1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28"/>
      <c r="AC713" s="22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64"/>
      <c r="AQ713" s="59"/>
      <c r="AR713" s="59"/>
      <c r="AS713" s="59"/>
      <c r="AT713" s="59"/>
      <c r="AU713" s="59"/>
      <c r="AV713" s="59"/>
      <c r="AW713" s="59"/>
      <c r="AX713" s="59"/>
      <c r="AY713" s="57"/>
      <c r="AZ713" s="57"/>
      <c r="BA713" s="17"/>
      <c r="BB713" s="45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92"/>
      <c r="BW713" s="73"/>
      <c r="BX713" s="73"/>
      <c r="BY713" s="73"/>
      <c r="BZ713" s="73"/>
      <c r="CA713" s="73"/>
      <c r="CB713" s="73"/>
      <c r="CC713" s="73"/>
      <c r="CD713" s="73"/>
      <c r="CE713" s="73"/>
      <c r="CF713" s="73"/>
      <c r="CG713" s="73"/>
      <c r="CH713" s="73"/>
      <c r="CI713" s="73"/>
      <c r="CJ713" s="73"/>
      <c r="CK713" s="73"/>
      <c r="CL713" s="73"/>
      <c r="CM713" s="73"/>
      <c r="CN713" s="73"/>
      <c r="CO713" s="73"/>
      <c r="CP713" s="73"/>
      <c r="CQ713" s="73"/>
      <c r="CR713" s="73"/>
      <c r="CS713" s="73"/>
      <c r="CT713" s="73"/>
      <c r="CU713" s="73"/>
      <c r="CV713" s="73"/>
      <c r="CW713" s="73"/>
      <c r="CX713" s="73"/>
      <c r="CY713" s="73"/>
      <c r="CZ713" s="73"/>
      <c r="DA713" s="73"/>
      <c r="DB713" s="73"/>
      <c r="DC713" s="73"/>
      <c r="DD713" s="73"/>
      <c r="DE713" s="73"/>
      <c r="DF713" s="73"/>
      <c r="DG713" s="73"/>
      <c r="DH713" s="73"/>
      <c r="DI713" s="73"/>
      <c r="DJ713" s="73"/>
      <c r="DK713" s="73"/>
      <c r="DL713" s="73"/>
      <c r="DM713" s="73"/>
      <c r="DN713" s="73"/>
      <c r="DO713" s="73"/>
      <c r="DP713" s="73"/>
      <c r="DQ713" s="73"/>
      <c r="DR713" s="73"/>
      <c r="DS713" s="73"/>
      <c r="DT713" s="73"/>
    </row>
    <row r="714" spans="1:124" s="18" customFormat="1" ht="1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28"/>
      <c r="AC714" s="22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64"/>
      <c r="AQ714" s="59"/>
      <c r="AR714" s="59"/>
      <c r="AS714" s="59"/>
      <c r="AT714" s="59"/>
      <c r="AU714" s="59"/>
      <c r="AV714" s="59"/>
      <c r="AW714" s="59"/>
      <c r="AX714" s="59"/>
      <c r="AY714" s="57"/>
      <c r="AZ714" s="57"/>
      <c r="BA714" s="17"/>
      <c r="BB714" s="45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92"/>
      <c r="BW714" s="73"/>
      <c r="BX714" s="73"/>
      <c r="BY714" s="73"/>
      <c r="BZ714" s="73"/>
      <c r="CA714" s="73"/>
      <c r="CB714" s="73"/>
      <c r="CC714" s="73"/>
      <c r="CD714" s="73"/>
      <c r="CE714" s="73"/>
      <c r="CF714" s="73"/>
      <c r="CG714" s="73"/>
      <c r="CH714" s="73"/>
      <c r="CI714" s="73"/>
      <c r="CJ714" s="73"/>
      <c r="CK714" s="73"/>
      <c r="CL714" s="73"/>
      <c r="CM714" s="73"/>
      <c r="CN714" s="73"/>
      <c r="CO714" s="73"/>
      <c r="CP714" s="73"/>
      <c r="CQ714" s="73"/>
      <c r="CR714" s="73"/>
      <c r="CS714" s="73"/>
      <c r="CT714" s="73"/>
      <c r="CU714" s="73"/>
      <c r="CV714" s="73"/>
      <c r="CW714" s="73"/>
      <c r="CX714" s="73"/>
      <c r="CY714" s="73"/>
      <c r="CZ714" s="73"/>
      <c r="DA714" s="73"/>
      <c r="DB714" s="73"/>
      <c r="DC714" s="73"/>
      <c r="DD714" s="73"/>
      <c r="DE714" s="73"/>
      <c r="DF714" s="73"/>
      <c r="DG714" s="73"/>
      <c r="DH714" s="73"/>
      <c r="DI714" s="73"/>
      <c r="DJ714" s="73"/>
      <c r="DK714" s="73"/>
      <c r="DL714" s="73"/>
      <c r="DM714" s="73"/>
      <c r="DN714" s="73"/>
      <c r="DO714" s="73"/>
      <c r="DP714" s="73"/>
      <c r="DQ714" s="73"/>
      <c r="DR714" s="73"/>
      <c r="DS714" s="73"/>
      <c r="DT714" s="73"/>
    </row>
    <row r="715" spans="1:124" s="18" customFormat="1" ht="1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28"/>
      <c r="AC715" s="22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64"/>
      <c r="AQ715" s="59"/>
      <c r="AR715" s="59"/>
      <c r="AS715" s="59"/>
      <c r="AT715" s="59"/>
      <c r="AU715" s="59"/>
      <c r="AV715" s="59"/>
      <c r="AW715" s="59"/>
      <c r="AX715" s="59"/>
      <c r="AY715" s="57"/>
      <c r="AZ715" s="57"/>
      <c r="BA715" s="17"/>
      <c r="BB715" s="45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92"/>
      <c r="BW715" s="73"/>
      <c r="BX715" s="73"/>
      <c r="BY715" s="73"/>
      <c r="BZ715" s="73"/>
      <c r="CA715" s="73"/>
      <c r="CB715" s="73"/>
      <c r="CC715" s="73"/>
      <c r="CD715" s="73"/>
      <c r="CE715" s="73"/>
      <c r="CF715" s="73"/>
      <c r="CG715" s="73"/>
      <c r="CH715" s="73"/>
      <c r="CI715" s="73"/>
      <c r="CJ715" s="73"/>
      <c r="CK715" s="73"/>
      <c r="CL715" s="73"/>
      <c r="CM715" s="73"/>
      <c r="CN715" s="73"/>
      <c r="CO715" s="73"/>
      <c r="CP715" s="73"/>
      <c r="CQ715" s="73"/>
      <c r="CR715" s="73"/>
      <c r="CS715" s="73"/>
      <c r="CT715" s="73"/>
      <c r="CU715" s="73"/>
      <c r="CV715" s="73"/>
      <c r="CW715" s="73"/>
      <c r="CX715" s="73"/>
      <c r="CY715" s="73"/>
      <c r="CZ715" s="73"/>
      <c r="DA715" s="73"/>
      <c r="DB715" s="73"/>
      <c r="DC715" s="73"/>
      <c r="DD715" s="73"/>
      <c r="DE715" s="73"/>
      <c r="DF715" s="73"/>
      <c r="DG715" s="73"/>
      <c r="DH715" s="73"/>
      <c r="DI715" s="73"/>
      <c r="DJ715" s="73"/>
      <c r="DK715" s="73"/>
      <c r="DL715" s="73"/>
      <c r="DM715" s="73"/>
      <c r="DN715" s="73"/>
      <c r="DO715" s="73"/>
      <c r="DP715" s="73"/>
      <c r="DQ715" s="73"/>
      <c r="DR715" s="73"/>
      <c r="DS715" s="73"/>
      <c r="DT715" s="73"/>
    </row>
    <row r="716" spans="1:124" s="18" customFormat="1" ht="1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28"/>
      <c r="AC716" s="22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64"/>
      <c r="AQ716" s="59"/>
      <c r="AR716" s="59"/>
      <c r="AS716" s="59"/>
      <c r="AT716" s="59"/>
      <c r="AU716" s="59"/>
      <c r="AV716" s="59"/>
      <c r="AW716" s="59"/>
      <c r="AX716" s="59"/>
      <c r="AY716" s="57"/>
      <c r="AZ716" s="57"/>
      <c r="BA716" s="17"/>
      <c r="BB716" s="45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92"/>
      <c r="BW716" s="73"/>
      <c r="BX716" s="73"/>
      <c r="BY716" s="73"/>
      <c r="BZ716" s="73"/>
      <c r="CA716" s="73"/>
      <c r="CB716" s="73"/>
      <c r="CC716" s="73"/>
      <c r="CD716" s="73"/>
      <c r="CE716" s="73"/>
      <c r="CF716" s="73"/>
      <c r="CG716" s="73"/>
      <c r="CH716" s="73"/>
      <c r="CI716" s="73"/>
      <c r="CJ716" s="73"/>
      <c r="CK716" s="73"/>
      <c r="CL716" s="73"/>
      <c r="CM716" s="73"/>
      <c r="CN716" s="73"/>
      <c r="CO716" s="73"/>
      <c r="CP716" s="73"/>
      <c r="CQ716" s="73"/>
      <c r="CR716" s="73"/>
      <c r="CS716" s="73"/>
      <c r="CT716" s="73"/>
      <c r="CU716" s="73"/>
      <c r="CV716" s="73"/>
      <c r="CW716" s="73"/>
      <c r="CX716" s="73"/>
      <c r="CY716" s="73"/>
      <c r="CZ716" s="73"/>
      <c r="DA716" s="73"/>
      <c r="DB716" s="73"/>
      <c r="DC716" s="73"/>
      <c r="DD716" s="73"/>
      <c r="DE716" s="73"/>
      <c r="DF716" s="73"/>
      <c r="DG716" s="73"/>
      <c r="DH716" s="73"/>
      <c r="DI716" s="73"/>
      <c r="DJ716" s="73"/>
      <c r="DK716" s="73"/>
      <c r="DL716" s="73"/>
      <c r="DM716" s="73"/>
      <c r="DN716" s="73"/>
      <c r="DO716" s="73"/>
      <c r="DP716" s="73"/>
      <c r="DQ716" s="73"/>
      <c r="DR716" s="73"/>
      <c r="DS716" s="73"/>
      <c r="DT716" s="73"/>
    </row>
    <row r="717" spans="1:124" s="18" customFormat="1" ht="1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28"/>
      <c r="AC717" s="22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64"/>
      <c r="AQ717" s="59"/>
      <c r="AR717" s="59"/>
      <c r="AS717" s="59"/>
      <c r="AT717" s="59"/>
      <c r="AU717" s="59"/>
      <c r="AV717" s="59"/>
      <c r="AW717" s="59"/>
      <c r="AX717" s="59"/>
      <c r="AY717" s="57"/>
      <c r="AZ717" s="57"/>
      <c r="BA717" s="17"/>
      <c r="BB717" s="45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92"/>
      <c r="BW717" s="73"/>
      <c r="BX717" s="73"/>
      <c r="BY717" s="73"/>
      <c r="BZ717" s="73"/>
      <c r="CA717" s="73"/>
      <c r="CB717" s="73"/>
      <c r="CC717" s="73"/>
      <c r="CD717" s="73"/>
      <c r="CE717" s="73"/>
      <c r="CF717" s="73"/>
      <c r="CG717" s="73"/>
      <c r="CH717" s="73"/>
      <c r="CI717" s="73"/>
      <c r="CJ717" s="73"/>
      <c r="CK717" s="73"/>
      <c r="CL717" s="73"/>
      <c r="CM717" s="73"/>
      <c r="CN717" s="73"/>
      <c r="CO717" s="73"/>
      <c r="CP717" s="73"/>
      <c r="CQ717" s="73"/>
      <c r="CR717" s="73"/>
      <c r="CS717" s="73"/>
      <c r="CT717" s="73"/>
      <c r="CU717" s="73"/>
      <c r="CV717" s="73"/>
      <c r="CW717" s="73"/>
      <c r="CX717" s="73"/>
      <c r="CY717" s="73"/>
      <c r="CZ717" s="73"/>
      <c r="DA717" s="73"/>
      <c r="DB717" s="73"/>
      <c r="DC717" s="73"/>
      <c r="DD717" s="73"/>
      <c r="DE717" s="73"/>
      <c r="DF717" s="73"/>
      <c r="DG717" s="73"/>
      <c r="DH717" s="73"/>
      <c r="DI717" s="73"/>
      <c r="DJ717" s="73"/>
      <c r="DK717" s="73"/>
      <c r="DL717" s="73"/>
      <c r="DM717" s="73"/>
      <c r="DN717" s="73"/>
      <c r="DO717" s="73"/>
      <c r="DP717" s="73"/>
      <c r="DQ717" s="73"/>
      <c r="DR717" s="73"/>
      <c r="DS717" s="73"/>
      <c r="DT717" s="73"/>
    </row>
    <row r="718" spans="1:124" s="18" customFormat="1" ht="1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28"/>
      <c r="AC718" s="22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64"/>
      <c r="AQ718" s="59"/>
      <c r="AR718" s="59"/>
      <c r="AS718" s="59"/>
      <c r="AT718" s="59"/>
      <c r="AU718" s="59"/>
      <c r="AV718" s="59"/>
      <c r="AW718" s="59"/>
      <c r="AX718" s="59"/>
      <c r="AY718" s="57"/>
      <c r="AZ718" s="57"/>
      <c r="BA718" s="17"/>
      <c r="BB718" s="45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92"/>
      <c r="BW718" s="73"/>
      <c r="BX718" s="73"/>
      <c r="BY718" s="73"/>
      <c r="BZ718" s="73"/>
      <c r="CA718" s="73"/>
      <c r="CB718" s="73"/>
      <c r="CC718" s="73"/>
      <c r="CD718" s="73"/>
      <c r="CE718" s="73"/>
      <c r="CF718" s="73"/>
      <c r="CG718" s="73"/>
      <c r="CH718" s="73"/>
      <c r="CI718" s="73"/>
      <c r="CJ718" s="73"/>
      <c r="CK718" s="73"/>
      <c r="CL718" s="73"/>
      <c r="CM718" s="73"/>
      <c r="CN718" s="73"/>
      <c r="CO718" s="73"/>
      <c r="CP718" s="73"/>
      <c r="CQ718" s="73"/>
      <c r="CR718" s="73"/>
      <c r="CS718" s="73"/>
      <c r="CT718" s="73"/>
      <c r="CU718" s="73"/>
      <c r="CV718" s="73"/>
      <c r="CW718" s="73"/>
      <c r="CX718" s="73"/>
      <c r="CY718" s="73"/>
      <c r="CZ718" s="73"/>
      <c r="DA718" s="73"/>
      <c r="DB718" s="73"/>
      <c r="DC718" s="73"/>
      <c r="DD718" s="73"/>
      <c r="DE718" s="73"/>
      <c r="DF718" s="73"/>
      <c r="DG718" s="73"/>
      <c r="DH718" s="73"/>
      <c r="DI718" s="73"/>
      <c r="DJ718" s="73"/>
      <c r="DK718" s="73"/>
      <c r="DL718" s="73"/>
      <c r="DM718" s="73"/>
      <c r="DN718" s="73"/>
      <c r="DO718" s="73"/>
      <c r="DP718" s="73"/>
      <c r="DQ718" s="73"/>
      <c r="DR718" s="73"/>
      <c r="DS718" s="73"/>
      <c r="DT718" s="73"/>
    </row>
    <row r="719" spans="1:124" s="18" customFormat="1" ht="1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28"/>
      <c r="AC719" s="22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64"/>
      <c r="AQ719" s="59"/>
      <c r="AR719" s="59"/>
      <c r="AS719" s="59"/>
      <c r="AT719" s="59"/>
      <c r="AU719" s="59"/>
      <c r="AV719" s="59"/>
      <c r="AW719" s="59"/>
      <c r="AX719" s="59"/>
      <c r="AY719" s="57"/>
      <c r="AZ719" s="57"/>
      <c r="BA719" s="17"/>
      <c r="BB719" s="45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92"/>
      <c r="BW719" s="73"/>
      <c r="BX719" s="73"/>
      <c r="BY719" s="73"/>
      <c r="BZ719" s="73"/>
      <c r="CA719" s="73"/>
      <c r="CB719" s="73"/>
      <c r="CC719" s="73"/>
      <c r="CD719" s="73"/>
      <c r="CE719" s="73"/>
      <c r="CF719" s="73"/>
      <c r="CG719" s="73"/>
      <c r="CH719" s="73"/>
      <c r="CI719" s="73"/>
      <c r="CJ719" s="73"/>
      <c r="CK719" s="73"/>
      <c r="CL719" s="73"/>
      <c r="CM719" s="73"/>
      <c r="CN719" s="73"/>
      <c r="CO719" s="73"/>
      <c r="CP719" s="73"/>
      <c r="CQ719" s="73"/>
      <c r="CR719" s="73"/>
      <c r="CS719" s="73"/>
      <c r="CT719" s="73"/>
      <c r="CU719" s="73"/>
      <c r="CV719" s="73"/>
      <c r="CW719" s="73"/>
      <c r="CX719" s="73"/>
      <c r="CY719" s="73"/>
      <c r="CZ719" s="73"/>
      <c r="DA719" s="73"/>
      <c r="DB719" s="73"/>
      <c r="DC719" s="73"/>
      <c r="DD719" s="73"/>
      <c r="DE719" s="73"/>
      <c r="DF719" s="73"/>
      <c r="DG719" s="73"/>
      <c r="DH719" s="73"/>
      <c r="DI719" s="73"/>
      <c r="DJ719" s="73"/>
      <c r="DK719" s="73"/>
      <c r="DL719" s="73"/>
      <c r="DM719" s="73"/>
      <c r="DN719" s="73"/>
      <c r="DO719" s="73"/>
      <c r="DP719" s="73"/>
      <c r="DQ719" s="73"/>
      <c r="DR719" s="73"/>
      <c r="DS719" s="73"/>
      <c r="DT719" s="73"/>
    </row>
    <row r="720" spans="1:124" s="18" customFormat="1" ht="1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28"/>
      <c r="AC720" s="22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64"/>
      <c r="AQ720" s="59"/>
      <c r="AR720" s="59"/>
      <c r="AS720" s="59"/>
      <c r="AT720" s="59"/>
      <c r="AU720" s="59"/>
      <c r="AV720" s="59"/>
      <c r="AW720" s="59"/>
      <c r="AX720" s="59"/>
      <c r="AY720" s="57"/>
      <c r="AZ720" s="57"/>
      <c r="BA720" s="17"/>
      <c r="BB720" s="45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92"/>
      <c r="BW720" s="73"/>
      <c r="BX720" s="73"/>
      <c r="BY720" s="73"/>
      <c r="BZ720" s="73"/>
      <c r="CA720" s="73"/>
      <c r="CB720" s="73"/>
      <c r="CC720" s="73"/>
      <c r="CD720" s="73"/>
      <c r="CE720" s="73"/>
      <c r="CF720" s="73"/>
      <c r="CG720" s="73"/>
      <c r="CH720" s="73"/>
      <c r="CI720" s="73"/>
      <c r="CJ720" s="73"/>
      <c r="CK720" s="73"/>
      <c r="CL720" s="73"/>
      <c r="CM720" s="73"/>
      <c r="CN720" s="73"/>
      <c r="CO720" s="73"/>
      <c r="CP720" s="73"/>
      <c r="CQ720" s="73"/>
      <c r="CR720" s="73"/>
      <c r="CS720" s="73"/>
      <c r="CT720" s="73"/>
      <c r="CU720" s="73"/>
      <c r="CV720" s="73"/>
      <c r="CW720" s="73"/>
      <c r="CX720" s="73"/>
      <c r="CY720" s="73"/>
      <c r="CZ720" s="73"/>
      <c r="DA720" s="73"/>
      <c r="DB720" s="73"/>
      <c r="DC720" s="73"/>
      <c r="DD720" s="73"/>
      <c r="DE720" s="73"/>
      <c r="DF720" s="73"/>
      <c r="DG720" s="73"/>
      <c r="DH720" s="73"/>
      <c r="DI720" s="73"/>
      <c r="DJ720" s="73"/>
      <c r="DK720" s="73"/>
      <c r="DL720" s="73"/>
      <c r="DM720" s="73"/>
      <c r="DN720" s="73"/>
      <c r="DO720" s="73"/>
      <c r="DP720" s="73"/>
      <c r="DQ720" s="73"/>
      <c r="DR720" s="73"/>
      <c r="DS720" s="73"/>
      <c r="DT720" s="73"/>
    </row>
    <row r="721" spans="1:124" s="18" customFormat="1" ht="1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28"/>
      <c r="AC721" s="22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64"/>
      <c r="AQ721" s="59"/>
      <c r="AR721" s="59"/>
      <c r="AS721" s="59"/>
      <c r="AT721" s="59"/>
      <c r="AU721" s="59"/>
      <c r="AV721" s="59"/>
      <c r="AW721" s="59"/>
      <c r="AX721" s="59"/>
      <c r="AY721" s="57"/>
      <c r="AZ721" s="57"/>
      <c r="BA721" s="17"/>
      <c r="BB721" s="45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92"/>
      <c r="BW721" s="73"/>
      <c r="BX721" s="73"/>
      <c r="BY721" s="73"/>
      <c r="BZ721" s="73"/>
      <c r="CA721" s="73"/>
      <c r="CB721" s="73"/>
      <c r="CC721" s="73"/>
      <c r="CD721" s="73"/>
      <c r="CE721" s="73"/>
      <c r="CF721" s="73"/>
      <c r="CG721" s="73"/>
      <c r="CH721" s="73"/>
      <c r="CI721" s="73"/>
      <c r="CJ721" s="73"/>
      <c r="CK721" s="73"/>
      <c r="CL721" s="73"/>
      <c r="CM721" s="73"/>
      <c r="CN721" s="73"/>
      <c r="CO721" s="73"/>
      <c r="CP721" s="73"/>
      <c r="CQ721" s="73"/>
      <c r="CR721" s="73"/>
      <c r="CS721" s="73"/>
      <c r="CT721" s="73"/>
      <c r="CU721" s="73"/>
      <c r="CV721" s="73"/>
      <c r="CW721" s="73"/>
      <c r="CX721" s="73"/>
      <c r="CY721" s="73"/>
      <c r="CZ721" s="73"/>
      <c r="DA721" s="73"/>
      <c r="DB721" s="73"/>
      <c r="DC721" s="73"/>
      <c r="DD721" s="73"/>
      <c r="DE721" s="73"/>
      <c r="DF721" s="73"/>
      <c r="DG721" s="73"/>
      <c r="DH721" s="73"/>
      <c r="DI721" s="73"/>
      <c r="DJ721" s="73"/>
      <c r="DK721" s="73"/>
      <c r="DL721" s="73"/>
      <c r="DM721" s="73"/>
      <c r="DN721" s="73"/>
      <c r="DO721" s="73"/>
      <c r="DP721" s="73"/>
      <c r="DQ721" s="73"/>
      <c r="DR721" s="73"/>
      <c r="DS721" s="73"/>
      <c r="DT721" s="73"/>
    </row>
    <row r="722" spans="1:124" s="18" customFormat="1" ht="1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28"/>
      <c r="AC722" s="22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64"/>
      <c r="AQ722" s="59"/>
      <c r="AR722" s="59"/>
      <c r="AS722" s="59"/>
      <c r="AT722" s="59"/>
      <c r="AU722" s="59"/>
      <c r="AV722" s="59"/>
      <c r="AW722" s="59"/>
      <c r="AX722" s="59"/>
      <c r="AY722" s="57"/>
      <c r="AZ722" s="57"/>
      <c r="BA722" s="17"/>
      <c r="BB722" s="45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92"/>
      <c r="BW722" s="73"/>
      <c r="BX722" s="73"/>
      <c r="BY722" s="73"/>
      <c r="BZ722" s="73"/>
      <c r="CA722" s="73"/>
      <c r="CB722" s="73"/>
      <c r="CC722" s="73"/>
      <c r="CD722" s="73"/>
      <c r="CE722" s="73"/>
      <c r="CF722" s="73"/>
      <c r="CG722" s="73"/>
      <c r="CH722" s="73"/>
      <c r="CI722" s="73"/>
      <c r="CJ722" s="73"/>
      <c r="CK722" s="73"/>
      <c r="CL722" s="73"/>
      <c r="CM722" s="73"/>
      <c r="CN722" s="73"/>
      <c r="CO722" s="73"/>
      <c r="CP722" s="73"/>
      <c r="CQ722" s="73"/>
      <c r="CR722" s="73"/>
      <c r="CS722" s="73"/>
      <c r="CT722" s="73"/>
      <c r="CU722" s="73"/>
      <c r="CV722" s="73"/>
      <c r="CW722" s="73"/>
      <c r="CX722" s="73"/>
      <c r="CY722" s="73"/>
      <c r="CZ722" s="73"/>
      <c r="DA722" s="73"/>
      <c r="DB722" s="73"/>
      <c r="DC722" s="73"/>
      <c r="DD722" s="73"/>
      <c r="DE722" s="73"/>
      <c r="DF722" s="73"/>
      <c r="DG722" s="73"/>
      <c r="DH722" s="73"/>
      <c r="DI722" s="73"/>
      <c r="DJ722" s="73"/>
      <c r="DK722" s="73"/>
      <c r="DL722" s="73"/>
      <c r="DM722" s="73"/>
      <c r="DN722" s="73"/>
      <c r="DO722" s="73"/>
      <c r="DP722" s="73"/>
      <c r="DQ722" s="73"/>
      <c r="DR722" s="73"/>
      <c r="DS722" s="73"/>
      <c r="DT722" s="73"/>
    </row>
    <row r="723" spans="1:124" s="18" customFormat="1" ht="1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28"/>
      <c r="AC723" s="22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64"/>
      <c r="AQ723" s="59"/>
      <c r="AR723" s="59"/>
      <c r="AS723" s="59"/>
      <c r="AT723" s="59"/>
      <c r="AU723" s="59"/>
      <c r="AV723" s="59"/>
      <c r="AW723" s="59"/>
      <c r="AX723" s="59"/>
      <c r="AY723" s="57"/>
      <c r="AZ723" s="57"/>
      <c r="BA723" s="17"/>
      <c r="BB723" s="45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92"/>
      <c r="BW723" s="73"/>
      <c r="BX723" s="73"/>
      <c r="BY723" s="73"/>
      <c r="BZ723" s="73"/>
      <c r="CA723" s="73"/>
      <c r="CB723" s="73"/>
      <c r="CC723" s="73"/>
      <c r="CD723" s="73"/>
      <c r="CE723" s="73"/>
      <c r="CF723" s="73"/>
      <c r="CG723" s="73"/>
      <c r="CH723" s="73"/>
      <c r="CI723" s="73"/>
      <c r="CJ723" s="73"/>
      <c r="CK723" s="73"/>
      <c r="CL723" s="73"/>
      <c r="CM723" s="73"/>
      <c r="CN723" s="73"/>
      <c r="CO723" s="73"/>
      <c r="CP723" s="73"/>
      <c r="CQ723" s="73"/>
      <c r="CR723" s="73"/>
      <c r="CS723" s="73"/>
      <c r="CT723" s="73"/>
      <c r="CU723" s="73"/>
      <c r="CV723" s="73"/>
      <c r="CW723" s="73"/>
      <c r="CX723" s="73"/>
      <c r="CY723" s="73"/>
      <c r="CZ723" s="73"/>
      <c r="DA723" s="73"/>
      <c r="DB723" s="73"/>
      <c r="DC723" s="73"/>
      <c r="DD723" s="73"/>
      <c r="DE723" s="73"/>
      <c r="DF723" s="73"/>
      <c r="DG723" s="73"/>
      <c r="DH723" s="73"/>
      <c r="DI723" s="73"/>
      <c r="DJ723" s="73"/>
      <c r="DK723" s="73"/>
      <c r="DL723" s="73"/>
      <c r="DM723" s="73"/>
      <c r="DN723" s="73"/>
      <c r="DO723" s="73"/>
      <c r="DP723" s="73"/>
      <c r="DQ723" s="73"/>
      <c r="DR723" s="73"/>
      <c r="DS723" s="73"/>
      <c r="DT723" s="73"/>
    </row>
    <row r="724" spans="1:124" s="18" customFormat="1" ht="1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28"/>
      <c r="AC724" s="22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64"/>
      <c r="AQ724" s="59"/>
      <c r="AR724" s="59"/>
      <c r="AS724" s="59"/>
      <c r="AT724" s="59"/>
      <c r="AU724" s="59"/>
      <c r="AV724" s="59"/>
      <c r="AW724" s="59"/>
      <c r="AX724" s="59"/>
      <c r="AY724" s="57"/>
      <c r="AZ724" s="57"/>
      <c r="BA724" s="17"/>
      <c r="BB724" s="45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92"/>
      <c r="BW724" s="73"/>
      <c r="BX724" s="73"/>
      <c r="BY724" s="73"/>
      <c r="BZ724" s="73"/>
      <c r="CA724" s="73"/>
      <c r="CB724" s="73"/>
      <c r="CC724" s="73"/>
      <c r="CD724" s="73"/>
      <c r="CE724" s="73"/>
      <c r="CF724" s="73"/>
      <c r="CG724" s="73"/>
      <c r="CH724" s="73"/>
      <c r="CI724" s="73"/>
      <c r="CJ724" s="73"/>
      <c r="CK724" s="73"/>
      <c r="CL724" s="73"/>
      <c r="CM724" s="73"/>
      <c r="CN724" s="73"/>
      <c r="CO724" s="73"/>
      <c r="CP724" s="73"/>
      <c r="CQ724" s="73"/>
      <c r="CR724" s="73"/>
      <c r="CS724" s="73"/>
      <c r="CT724" s="73"/>
      <c r="CU724" s="73"/>
      <c r="CV724" s="73"/>
      <c r="CW724" s="73"/>
      <c r="CX724" s="73"/>
      <c r="CY724" s="73"/>
      <c r="CZ724" s="73"/>
      <c r="DA724" s="73"/>
      <c r="DB724" s="73"/>
      <c r="DC724" s="73"/>
      <c r="DD724" s="73"/>
      <c r="DE724" s="73"/>
      <c r="DF724" s="73"/>
      <c r="DG724" s="73"/>
      <c r="DH724" s="73"/>
      <c r="DI724" s="73"/>
      <c r="DJ724" s="73"/>
      <c r="DK724" s="73"/>
      <c r="DL724" s="73"/>
      <c r="DM724" s="73"/>
      <c r="DN724" s="73"/>
      <c r="DO724" s="73"/>
      <c r="DP724" s="73"/>
      <c r="DQ724" s="73"/>
      <c r="DR724" s="73"/>
      <c r="DS724" s="73"/>
      <c r="DT724" s="73"/>
    </row>
    <row r="725" spans="1:124" s="18" customFormat="1" ht="1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28"/>
      <c r="AC725" s="22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64"/>
      <c r="AQ725" s="59"/>
      <c r="AR725" s="59"/>
      <c r="AS725" s="59"/>
      <c r="AT725" s="59"/>
      <c r="AU725" s="59"/>
      <c r="AV725" s="59"/>
      <c r="AW725" s="59"/>
      <c r="AX725" s="59"/>
      <c r="AY725" s="57"/>
      <c r="AZ725" s="57"/>
      <c r="BA725" s="17"/>
      <c r="BB725" s="45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92"/>
      <c r="BW725" s="73"/>
      <c r="BX725" s="73"/>
      <c r="BY725" s="73"/>
      <c r="BZ725" s="73"/>
      <c r="CA725" s="73"/>
      <c r="CB725" s="73"/>
      <c r="CC725" s="73"/>
      <c r="CD725" s="73"/>
      <c r="CE725" s="73"/>
      <c r="CF725" s="73"/>
      <c r="CG725" s="73"/>
      <c r="CH725" s="73"/>
      <c r="CI725" s="73"/>
      <c r="CJ725" s="73"/>
      <c r="CK725" s="73"/>
      <c r="CL725" s="73"/>
      <c r="CM725" s="73"/>
      <c r="CN725" s="73"/>
      <c r="CO725" s="73"/>
      <c r="CP725" s="73"/>
      <c r="CQ725" s="73"/>
      <c r="CR725" s="73"/>
      <c r="CS725" s="73"/>
      <c r="CT725" s="73"/>
      <c r="CU725" s="73"/>
      <c r="CV725" s="73"/>
      <c r="CW725" s="73"/>
      <c r="CX725" s="73"/>
      <c r="CY725" s="73"/>
      <c r="CZ725" s="73"/>
      <c r="DA725" s="73"/>
      <c r="DB725" s="73"/>
      <c r="DC725" s="73"/>
      <c r="DD725" s="73"/>
      <c r="DE725" s="73"/>
      <c r="DF725" s="73"/>
      <c r="DG725" s="73"/>
      <c r="DH725" s="73"/>
      <c r="DI725" s="73"/>
      <c r="DJ725" s="73"/>
      <c r="DK725" s="73"/>
      <c r="DL725" s="73"/>
      <c r="DM725" s="73"/>
      <c r="DN725" s="73"/>
      <c r="DO725" s="73"/>
      <c r="DP725" s="73"/>
      <c r="DQ725" s="73"/>
      <c r="DR725" s="73"/>
      <c r="DS725" s="73"/>
      <c r="DT725" s="73"/>
    </row>
    <row r="726" spans="1:124" s="18" customFormat="1" ht="1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28"/>
      <c r="AC726" s="22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64"/>
      <c r="AQ726" s="59"/>
      <c r="AR726" s="59"/>
      <c r="AS726" s="59"/>
      <c r="AT726" s="59"/>
      <c r="AU726" s="59"/>
      <c r="AV726" s="59"/>
      <c r="AW726" s="59"/>
      <c r="AX726" s="59"/>
      <c r="AY726" s="57"/>
      <c r="AZ726" s="57"/>
      <c r="BA726" s="17"/>
      <c r="BB726" s="45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92"/>
      <c r="BW726" s="73"/>
      <c r="BX726" s="73"/>
      <c r="BY726" s="73"/>
      <c r="BZ726" s="73"/>
      <c r="CA726" s="73"/>
      <c r="CB726" s="73"/>
      <c r="CC726" s="73"/>
      <c r="CD726" s="73"/>
      <c r="CE726" s="73"/>
      <c r="CF726" s="73"/>
      <c r="CG726" s="73"/>
      <c r="CH726" s="73"/>
      <c r="CI726" s="73"/>
      <c r="CJ726" s="73"/>
      <c r="CK726" s="73"/>
      <c r="CL726" s="73"/>
      <c r="CM726" s="73"/>
      <c r="CN726" s="73"/>
      <c r="CO726" s="73"/>
      <c r="CP726" s="73"/>
      <c r="CQ726" s="73"/>
      <c r="CR726" s="73"/>
      <c r="CS726" s="73"/>
      <c r="CT726" s="73"/>
      <c r="CU726" s="73"/>
      <c r="CV726" s="73"/>
      <c r="CW726" s="73"/>
      <c r="CX726" s="73"/>
      <c r="CY726" s="73"/>
      <c r="CZ726" s="73"/>
      <c r="DA726" s="73"/>
      <c r="DB726" s="73"/>
      <c r="DC726" s="73"/>
      <c r="DD726" s="73"/>
      <c r="DE726" s="73"/>
      <c r="DF726" s="73"/>
      <c r="DG726" s="73"/>
      <c r="DH726" s="73"/>
      <c r="DI726" s="73"/>
      <c r="DJ726" s="73"/>
      <c r="DK726" s="73"/>
      <c r="DL726" s="73"/>
      <c r="DM726" s="73"/>
      <c r="DN726" s="73"/>
      <c r="DO726" s="73"/>
      <c r="DP726" s="73"/>
      <c r="DQ726" s="73"/>
      <c r="DR726" s="73"/>
      <c r="DS726" s="73"/>
      <c r="DT726" s="73"/>
    </row>
    <row r="727" spans="1:124" s="18" customFormat="1" ht="1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28"/>
      <c r="AC727" s="22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64"/>
      <c r="AQ727" s="59"/>
      <c r="AR727" s="59"/>
      <c r="AS727" s="59"/>
      <c r="AT727" s="59"/>
      <c r="AU727" s="59"/>
      <c r="AV727" s="59"/>
      <c r="AW727" s="59"/>
      <c r="AX727" s="59"/>
      <c r="AY727" s="57"/>
      <c r="AZ727" s="57"/>
      <c r="BA727" s="17"/>
      <c r="BB727" s="45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92"/>
      <c r="BW727" s="73"/>
      <c r="BX727" s="73"/>
      <c r="BY727" s="73"/>
      <c r="BZ727" s="73"/>
      <c r="CA727" s="73"/>
      <c r="CB727" s="73"/>
      <c r="CC727" s="73"/>
      <c r="CD727" s="73"/>
      <c r="CE727" s="73"/>
      <c r="CF727" s="73"/>
      <c r="CG727" s="73"/>
      <c r="CH727" s="73"/>
      <c r="CI727" s="73"/>
      <c r="CJ727" s="73"/>
      <c r="CK727" s="73"/>
      <c r="CL727" s="73"/>
      <c r="CM727" s="73"/>
      <c r="CN727" s="73"/>
      <c r="CO727" s="73"/>
      <c r="CP727" s="73"/>
      <c r="CQ727" s="73"/>
      <c r="CR727" s="73"/>
      <c r="CS727" s="73"/>
      <c r="CT727" s="73"/>
      <c r="CU727" s="73"/>
      <c r="CV727" s="73"/>
      <c r="CW727" s="73"/>
      <c r="CX727" s="73"/>
      <c r="CY727" s="73"/>
      <c r="CZ727" s="73"/>
      <c r="DA727" s="73"/>
      <c r="DB727" s="73"/>
      <c r="DC727" s="73"/>
      <c r="DD727" s="73"/>
      <c r="DE727" s="73"/>
      <c r="DF727" s="73"/>
      <c r="DG727" s="73"/>
      <c r="DH727" s="73"/>
      <c r="DI727" s="73"/>
      <c r="DJ727" s="73"/>
      <c r="DK727" s="73"/>
      <c r="DL727" s="73"/>
      <c r="DM727" s="73"/>
      <c r="DN727" s="73"/>
      <c r="DO727" s="73"/>
      <c r="DP727" s="73"/>
      <c r="DQ727" s="73"/>
      <c r="DR727" s="73"/>
      <c r="DS727" s="73"/>
      <c r="DT727" s="73"/>
    </row>
    <row r="728" spans="1:124" s="18" customFormat="1" ht="1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28"/>
      <c r="AC728" s="22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64"/>
      <c r="AQ728" s="59"/>
      <c r="AR728" s="59"/>
      <c r="AS728" s="59"/>
      <c r="AT728" s="59"/>
      <c r="AU728" s="59"/>
      <c r="AV728" s="59"/>
      <c r="AW728" s="59"/>
      <c r="AX728" s="59"/>
      <c r="AY728" s="57"/>
      <c r="AZ728" s="57"/>
      <c r="BA728" s="17"/>
      <c r="BB728" s="45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92"/>
      <c r="BW728" s="73"/>
      <c r="BX728" s="73"/>
      <c r="BY728" s="73"/>
      <c r="BZ728" s="73"/>
      <c r="CA728" s="73"/>
      <c r="CB728" s="73"/>
      <c r="CC728" s="73"/>
      <c r="CD728" s="73"/>
      <c r="CE728" s="73"/>
      <c r="CF728" s="73"/>
      <c r="CG728" s="73"/>
      <c r="CH728" s="73"/>
      <c r="CI728" s="73"/>
      <c r="CJ728" s="73"/>
      <c r="CK728" s="73"/>
      <c r="CL728" s="73"/>
      <c r="CM728" s="73"/>
      <c r="CN728" s="73"/>
      <c r="CO728" s="73"/>
      <c r="CP728" s="73"/>
      <c r="CQ728" s="73"/>
      <c r="CR728" s="73"/>
      <c r="CS728" s="73"/>
      <c r="CT728" s="73"/>
      <c r="CU728" s="73"/>
      <c r="CV728" s="73"/>
      <c r="CW728" s="73"/>
      <c r="CX728" s="73"/>
      <c r="CY728" s="73"/>
      <c r="CZ728" s="73"/>
      <c r="DA728" s="73"/>
      <c r="DB728" s="73"/>
      <c r="DC728" s="73"/>
      <c r="DD728" s="73"/>
      <c r="DE728" s="73"/>
      <c r="DF728" s="73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  <c r="DT728" s="73"/>
    </row>
    <row r="729" spans="1:124" s="18" customFormat="1" ht="1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28"/>
      <c r="AC729" s="22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64"/>
      <c r="AQ729" s="59"/>
      <c r="AR729" s="59"/>
      <c r="AS729" s="59"/>
      <c r="AT729" s="59"/>
      <c r="AU729" s="59"/>
      <c r="AV729" s="59"/>
      <c r="AW729" s="59"/>
      <c r="AX729" s="59"/>
      <c r="AY729" s="57"/>
      <c r="AZ729" s="57"/>
      <c r="BA729" s="17"/>
      <c r="BB729" s="45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92"/>
      <c r="BW729" s="73"/>
      <c r="BX729" s="73"/>
      <c r="BY729" s="73"/>
      <c r="BZ729" s="73"/>
      <c r="CA729" s="73"/>
      <c r="CB729" s="73"/>
      <c r="CC729" s="73"/>
      <c r="CD729" s="73"/>
      <c r="CE729" s="73"/>
      <c r="CF729" s="73"/>
      <c r="CG729" s="73"/>
      <c r="CH729" s="73"/>
      <c r="CI729" s="73"/>
      <c r="CJ729" s="73"/>
      <c r="CK729" s="73"/>
      <c r="CL729" s="73"/>
      <c r="CM729" s="73"/>
      <c r="CN729" s="73"/>
      <c r="CO729" s="73"/>
      <c r="CP729" s="73"/>
      <c r="CQ729" s="73"/>
      <c r="CR729" s="73"/>
      <c r="CS729" s="73"/>
      <c r="CT729" s="73"/>
      <c r="CU729" s="73"/>
      <c r="CV729" s="73"/>
      <c r="CW729" s="73"/>
      <c r="CX729" s="73"/>
      <c r="CY729" s="73"/>
      <c r="CZ729" s="73"/>
      <c r="DA729" s="73"/>
      <c r="DB729" s="73"/>
      <c r="DC729" s="73"/>
      <c r="DD729" s="73"/>
      <c r="DE729" s="73"/>
      <c r="DF729" s="73"/>
      <c r="DG729" s="73"/>
      <c r="DH729" s="73"/>
      <c r="DI729" s="73"/>
      <c r="DJ729" s="73"/>
      <c r="DK729" s="73"/>
      <c r="DL729" s="73"/>
      <c r="DM729" s="73"/>
      <c r="DN729" s="73"/>
      <c r="DO729" s="73"/>
      <c r="DP729" s="73"/>
      <c r="DQ729" s="73"/>
      <c r="DR729" s="73"/>
      <c r="DS729" s="73"/>
      <c r="DT729" s="73"/>
    </row>
    <row r="730" spans="1:124" s="18" customFormat="1" ht="1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28"/>
      <c r="AC730" s="22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64"/>
      <c r="AQ730" s="59"/>
      <c r="AR730" s="59"/>
      <c r="AS730" s="59"/>
      <c r="AT730" s="59"/>
      <c r="AU730" s="59"/>
      <c r="AV730" s="59"/>
      <c r="AW730" s="59"/>
      <c r="AX730" s="59"/>
      <c r="AY730" s="57"/>
      <c r="AZ730" s="57"/>
      <c r="BA730" s="17"/>
      <c r="BB730" s="45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92"/>
      <c r="BW730" s="73"/>
      <c r="BX730" s="73"/>
      <c r="BY730" s="73"/>
      <c r="BZ730" s="73"/>
      <c r="CA730" s="73"/>
      <c r="CB730" s="73"/>
      <c r="CC730" s="73"/>
      <c r="CD730" s="73"/>
      <c r="CE730" s="73"/>
      <c r="CF730" s="73"/>
      <c r="CG730" s="73"/>
      <c r="CH730" s="73"/>
      <c r="CI730" s="73"/>
      <c r="CJ730" s="73"/>
      <c r="CK730" s="73"/>
      <c r="CL730" s="73"/>
      <c r="CM730" s="73"/>
      <c r="CN730" s="73"/>
      <c r="CO730" s="73"/>
      <c r="CP730" s="73"/>
      <c r="CQ730" s="73"/>
      <c r="CR730" s="73"/>
      <c r="CS730" s="73"/>
      <c r="CT730" s="73"/>
      <c r="CU730" s="73"/>
      <c r="CV730" s="73"/>
      <c r="CW730" s="73"/>
      <c r="CX730" s="73"/>
      <c r="CY730" s="73"/>
      <c r="CZ730" s="73"/>
      <c r="DA730" s="73"/>
      <c r="DB730" s="73"/>
      <c r="DC730" s="73"/>
      <c r="DD730" s="73"/>
      <c r="DE730" s="73"/>
      <c r="DF730" s="73"/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  <c r="DT730" s="73"/>
    </row>
    <row r="731" spans="1:124" s="18" customFormat="1" ht="1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28"/>
      <c r="AC731" s="22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64"/>
      <c r="AQ731" s="59"/>
      <c r="AR731" s="59"/>
      <c r="AS731" s="59"/>
      <c r="AT731" s="59"/>
      <c r="AU731" s="59"/>
      <c r="AV731" s="59"/>
      <c r="AW731" s="59"/>
      <c r="AX731" s="59"/>
      <c r="AY731" s="57"/>
      <c r="AZ731" s="57"/>
      <c r="BA731" s="17"/>
      <c r="BB731" s="45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92"/>
      <c r="BW731" s="73"/>
      <c r="BX731" s="73"/>
      <c r="BY731" s="73"/>
      <c r="BZ731" s="73"/>
      <c r="CA731" s="73"/>
      <c r="CB731" s="73"/>
      <c r="CC731" s="73"/>
      <c r="CD731" s="73"/>
      <c r="CE731" s="73"/>
      <c r="CF731" s="73"/>
      <c r="CG731" s="73"/>
      <c r="CH731" s="73"/>
      <c r="CI731" s="73"/>
      <c r="CJ731" s="73"/>
      <c r="CK731" s="73"/>
      <c r="CL731" s="73"/>
      <c r="CM731" s="73"/>
      <c r="CN731" s="73"/>
      <c r="CO731" s="73"/>
      <c r="CP731" s="73"/>
      <c r="CQ731" s="73"/>
      <c r="CR731" s="73"/>
      <c r="CS731" s="73"/>
      <c r="CT731" s="73"/>
      <c r="CU731" s="73"/>
      <c r="CV731" s="73"/>
      <c r="CW731" s="73"/>
      <c r="CX731" s="73"/>
      <c r="CY731" s="73"/>
      <c r="CZ731" s="73"/>
      <c r="DA731" s="73"/>
      <c r="DB731" s="73"/>
      <c r="DC731" s="73"/>
      <c r="DD731" s="73"/>
      <c r="DE731" s="73"/>
      <c r="DF731" s="73"/>
      <c r="DG731" s="73"/>
      <c r="DH731" s="73"/>
      <c r="DI731" s="73"/>
      <c r="DJ731" s="73"/>
      <c r="DK731" s="73"/>
      <c r="DL731" s="73"/>
      <c r="DM731" s="73"/>
      <c r="DN731" s="73"/>
      <c r="DO731" s="73"/>
      <c r="DP731" s="73"/>
      <c r="DQ731" s="73"/>
      <c r="DR731" s="73"/>
      <c r="DS731" s="73"/>
      <c r="DT731" s="73"/>
    </row>
    <row r="732" spans="1:124" s="18" customFormat="1" ht="1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28"/>
      <c r="AC732" s="22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64"/>
      <c r="AQ732" s="59"/>
      <c r="AR732" s="59"/>
      <c r="AS732" s="59"/>
      <c r="AT732" s="59"/>
      <c r="AU732" s="59"/>
      <c r="AV732" s="59"/>
      <c r="AW732" s="59"/>
      <c r="AX732" s="59"/>
      <c r="AY732" s="57"/>
      <c r="AZ732" s="57"/>
      <c r="BA732" s="17"/>
      <c r="BB732" s="45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92"/>
      <c r="BW732" s="73"/>
      <c r="BX732" s="73"/>
      <c r="BY732" s="73"/>
      <c r="BZ732" s="73"/>
      <c r="CA732" s="73"/>
      <c r="CB732" s="73"/>
      <c r="CC732" s="73"/>
      <c r="CD732" s="73"/>
      <c r="CE732" s="73"/>
      <c r="CF732" s="73"/>
      <c r="CG732" s="73"/>
      <c r="CH732" s="73"/>
      <c r="CI732" s="73"/>
      <c r="CJ732" s="73"/>
      <c r="CK732" s="73"/>
      <c r="CL732" s="73"/>
      <c r="CM732" s="73"/>
      <c r="CN732" s="73"/>
      <c r="CO732" s="73"/>
      <c r="CP732" s="73"/>
      <c r="CQ732" s="73"/>
      <c r="CR732" s="73"/>
      <c r="CS732" s="73"/>
      <c r="CT732" s="73"/>
      <c r="CU732" s="73"/>
      <c r="CV732" s="73"/>
      <c r="CW732" s="73"/>
      <c r="CX732" s="73"/>
      <c r="CY732" s="73"/>
      <c r="CZ732" s="73"/>
      <c r="DA732" s="73"/>
      <c r="DB732" s="73"/>
      <c r="DC732" s="73"/>
      <c r="DD732" s="73"/>
      <c r="DE732" s="73"/>
      <c r="DF732" s="73"/>
      <c r="DG732" s="73"/>
      <c r="DH732" s="73"/>
      <c r="DI732" s="73"/>
      <c r="DJ732" s="73"/>
      <c r="DK732" s="73"/>
      <c r="DL732" s="73"/>
      <c r="DM732" s="73"/>
      <c r="DN732" s="73"/>
      <c r="DO732" s="73"/>
      <c r="DP732" s="73"/>
      <c r="DQ732" s="73"/>
      <c r="DR732" s="73"/>
      <c r="DS732" s="73"/>
      <c r="DT732" s="73"/>
    </row>
    <row r="733" spans="1:124" s="18" customFormat="1" ht="1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28"/>
      <c r="AC733" s="22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64"/>
      <c r="AQ733" s="59"/>
      <c r="AR733" s="59"/>
      <c r="AS733" s="59"/>
      <c r="AT733" s="59"/>
      <c r="AU733" s="59"/>
      <c r="AV733" s="59"/>
      <c r="AW733" s="59"/>
      <c r="AX733" s="59"/>
      <c r="AY733" s="57"/>
      <c r="AZ733" s="57"/>
      <c r="BA733" s="17"/>
      <c r="BB733" s="45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92"/>
      <c r="BW733" s="73"/>
      <c r="BX733" s="73"/>
      <c r="BY733" s="73"/>
      <c r="BZ733" s="73"/>
      <c r="CA733" s="73"/>
      <c r="CB733" s="73"/>
      <c r="CC733" s="73"/>
      <c r="CD733" s="73"/>
      <c r="CE733" s="73"/>
      <c r="CF733" s="73"/>
      <c r="CG733" s="73"/>
      <c r="CH733" s="73"/>
      <c r="CI733" s="73"/>
      <c r="CJ733" s="73"/>
      <c r="CK733" s="73"/>
      <c r="CL733" s="73"/>
      <c r="CM733" s="73"/>
      <c r="CN733" s="73"/>
      <c r="CO733" s="73"/>
      <c r="CP733" s="73"/>
      <c r="CQ733" s="73"/>
      <c r="CR733" s="73"/>
      <c r="CS733" s="73"/>
      <c r="CT733" s="73"/>
      <c r="CU733" s="73"/>
      <c r="CV733" s="73"/>
      <c r="CW733" s="73"/>
      <c r="CX733" s="73"/>
      <c r="CY733" s="73"/>
      <c r="CZ733" s="73"/>
      <c r="DA733" s="73"/>
      <c r="DB733" s="73"/>
      <c r="DC733" s="73"/>
      <c r="DD733" s="73"/>
      <c r="DE733" s="73"/>
      <c r="DF733" s="73"/>
      <c r="DG733" s="73"/>
      <c r="DH733" s="73"/>
      <c r="DI733" s="73"/>
      <c r="DJ733" s="73"/>
      <c r="DK733" s="73"/>
      <c r="DL733" s="73"/>
      <c r="DM733" s="73"/>
      <c r="DN733" s="73"/>
      <c r="DO733" s="73"/>
      <c r="DP733" s="73"/>
      <c r="DQ733" s="73"/>
      <c r="DR733" s="73"/>
      <c r="DS733" s="73"/>
      <c r="DT733" s="73"/>
    </row>
    <row r="734" spans="1:124" s="18" customFormat="1" ht="1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28"/>
      <c r="AC734" s="22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64"/>
      <c r="AQ734" s="59"/>
      <c r="AR734" s="59"/>
      <c r="AS734" s="59"/>
      <c r="AT734" s="59"/>
      <c r="AU734" s="59"/>
      <c r="AV734" s="59"/>
      <c r="AW734" s="59"/>
      <c r="AX734" s="59"/>
      <c r="AY734" s="57"/>
      <c r="AZ734" s="57"/>
      <c r="BA734" s="17"/>
      <c r="BB734" s="45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92"/>
      <c r="BW734" s="73"/>
      <c r="BX734" s="73"/>
      <c r="BY734" s="73"/>
      <c r="BZ734" s="73"/>
      <c r="CA734" s="73"/>
      <c r="CB734" s="73"/>
      <c r="CC734" s="73"/>
      <c r="CD734" s="73"/>
      <c r="CE734" s="73"/>
      <c r="CF734" s="73"/>
      <c r="CG734" s="73"/>
      <c r="CH734" s="73"/>
      <c r="CI734" s="73"/>
      <c r="CJ734" s="73"/>
      <c r="CK734" s="73"/>
      <c r="CL734" s="73"/>
      <c r="CM734" s="73"/>
      <c r="CN734" s="73"/>
      <c r="CO734" s="73"/>
      <c r="CP734" s="73"/>
      <c r="CQ734" s="73"/>
      <c r="CR734" s="73"/>
      <c r="CS734" s="73"/>
      <c r="CT734" s="73"/>
      <c r="CU734" s="73"/>
      <c r="CV734" s="73"/>
      <c r="CW734" s="73"/>
      <c r="CX734" s="73"/>
      <c r="CY734" s="73"/>
      <c r="CZ734" s="73"/>
      <c r="DA734" s="73"/>
      <c r="DB734" s="73"/>
      <c r="DC734" s="73"/>
      <c r="DD734" s="73"/>
      <c r="DE734" s="73"/>
      <c r="DF734" s="73"/>
      <c r="DG734" s="73"/>
      <c r="DH734" s="73"/>
      <c r="DI734" s="73"/>
      <c r="DJ734" s="73"/>
      <c r="DK734" s="73"/>
      <c r="DL734" s="73"/>
      <c r="DM734" s="73"/>
      <c r="DN734" s="73"/>
      <c r="DO734" s="73"/>
      <c r="DP734" s="73"/>
      <c r="DQ734" s="73"/>
      <c r="DR734" s="73"/>
      <c r="DS734" s="73"/>
      <c r="DT734" s="73"/>
    </row>
    <row r="735" spans="1:124" s="18" customFormat="1" ht="1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28"/>
      <c r="AC735" s="22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64"/>
      <c r="AQ735" s="59"/>
      <c r="AR735" s="59"/>
      <c r="AS735" s="59"/>
      <c r="AT735" s="59"/>
      <c r="AU735" s="59"/>
      <c r="AV735" s="59"/>
      <c r="AW735" s="59"/>
      <c r="AX735" s="59"/>
      <c r="AY735" s="57"/>
      <c r="AZ735" s="57"/>
      <c r="BA735" s="17"/>
      <c r="BB735" s="45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92"/>
      <c r="BW735" s="73"/>
      <c r="BX735" s="73"/>
      <c r="BY735" s="73"/>
      <c r="BZ735" s="73"/>
      <c r="CA735" s="73"/>
      <c r="CB735" s="73"/>
      <c r="CC735" s="73"/>
      <c r="CD735" s="73"/>
      <c r="CE735" s="73"/>
      <c r="CF735" s="73"/>
      <c r="CG735" s="73"/>
      <c r="CH735" s="73"/>
      <c r="CI735" s="73"/>
      <c r="CJ735" s="73"/>
      <c r="CK735" s="73"/>
      <c r="CL735" s="73"/>
      <c r="CM735" s="73"/>
      <c r="CN735" s="73"/>
      <c r="CO735" s="73"/>
      <c r="CP735" s="73"/>
      <c r="CQ735" s="73"/>
      <c r="CR735" s="73"/>
      <c r="CS735" s="73"/>
      <c r="CT735" s="73"/>
      <c r="CU735" s="73"/>
      <c r="CV735" s="73"/>
      <c r="CW735" s="73"/>
      <c r="CX735" s="73"/>
      <c r="CY735" s="73"/>
      <c r="CZ735" s="73"/>
      <c r="DA735" s="73"/>
      <c r="DB735" s="73"/>
      <c r="DC735" s="73"/>
      <c r="DD735" s="73"/>
      <c r="DE735" s="73"/>
      <c r="DF735" s="73"/>
      <c r="DG735" s="73"/>
      <c r="DH735" s="73"/>
      <c r="DI735" s="73"/>
      <c r="DJ735" s="73"/>
      <c r="DK735" s="73"/>
      <c r="DL735" s="73"/>
      <c r="DM735" s="73"/>
      <c r="DN735" s="73"/>
      <c r="DO735" s="73"/>
      <c r="DP735" s="73"/>
      <c r="DQ735" s="73"/>
      <c r="DR735" s="73"/>
      <c r="DS735" s="73"/>
      <c r="DT735" s="73"/>
    </row>
    <row r="736" spans="1:124" s="18" customFormat="1" ht="1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28"/>
      <c r="AC736" s="22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64"/>
      <c r="AQ736" s="59"/>
      <c r="AR736" s="59"/>
      <c r="AS736" s="59"/>
      <c r="AT736" s="59"/>
      <c r="AU736" s="59"/>
      <c r="AV736" s="59"/>
      <c r="AW736" s="59"/>
      <c r="AX736" s="59"/>
      <c r="AY736" s="57"/>
      <c r="AZ736" s="57"/>
      <c r="BA736" s="17"/>
      <c r="BB736" s="45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92"/>
      <c r="BW736" s="73"/>
      <c r="BX736" s="73"/>
      <c r="BY736" s="73"/>
      <c r="BZ736" s="73"/>
      <c r="CA736" s="73"/>
      <c r="CB736" s="73"/>
      <c r="CC736" s="73"/>
      <c r="CD736" s="73"/>
      <c r="CE736" s="73"/>
      <c r="CF736" s="73"/>
      <c r="CG736" s="73"/>
      <c r="CH736" s="73"/>
      <c r="CI736" s="73"/>
      <c r="CJ736" s="73"/>
      <c r="CK736" s="73"/>
      <c r="CL736" s="73"/>
      <c r="CM736" s="73"/>
      <c r="CN736" s="73"/>
      <c r="CO736" s="73"/>
      <c r="CP736" s="73"/>
      <c r="CQ736" s="73"/>
      <c r="CR736" s="73"/>
      <c r="CS736" s="73"/>
      <c r="CT736" s="73"/>
      <c r="CU736" s="73"/>
      <c r="CV736" s="73"/>
      <c r="CW736" s="73"/>
      <c r="CX736" s="73"/>
      <c r="CY736" s="73"/>
      <c r="CZ736" s="73"/>
      <c r="DA736" s="73"/>
      <c r="DB736" s="73"/>
      <c r="DC736" s="73"/>
      <c r="DD736" s="73"/>
      <c r="DE736" s="73"/>
      <c r="DF736" s="73"/>
      <c r="DG736" s="73"/>
      <c r="DH736" s="73"/>
      <c r="DI736" s="73"/>
      <c r="DJ736" s="73"/>
      <c r="DK736" s="73"/>
      <c r="DL736" s="73"/>
      <c r="DM736" s="73"/>
      <c r="DN736" s="73"/>
      <c r="DO736" s="73"/>
      <c r="DP736" s="73"/>
      <c r="DQ736" s="73"/>
      <c r="DR736" s="73"/>
      <c r="DS736" s="73"/>
      <c r="DT736" s="73"/>
    </row>
    <row r="737" spans="1:124" s="18" customFormat="1" ht="1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28"/>
      <c r="AC737" s="22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64"/>
      <c r="AQ737" s="59"/>
      <c r="AR737" s="59"/>
      <c r="AS737" s="59"/>
      <c r="AT737" s="59"/>
      <c r="AU737" s="59"/>
      <c r="AV737" s="59"/>
      <c r="AW737" s="59"/>
      <c r="AX737" s="59"/>
      <c r="AY737" s="57"/>
      <c r="AZ737" s="57"/>
      <c r="BA737" s="17"/>
      <c r="BB737" s="45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92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  <c r="DK737" s="73"/>
      <c r="DL737" s="73"/>
      <c r="DM737" s="73"/>
      <c r="DN737" s="73"/>
      <c r="DO737" s="73"/>
      <c r="DP737" s="73"/>
      <c r="DQ737" s="73"/>
      <c r="DR737" s="73"/>
      <c r="DS737" s="73"/>
      <c r="DT737" s="73"/>
    </row>
    <row r="738" spans="1:124" s="18" customFormat="1" ht="1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28"/>
      <c r="AC738" s="22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64"/>
      <c r="AQ738" s="59"/>
      <c r="AR738" s="59"/>
      <c r="AS738" s="59"/>
      <c r="AT738" s="59"/>
      <c r="AU738" s="59"/>
      <c r="AV738" s="59"/>
      <c r="AW738" s="59"/>
      <c r="AX738" s="59"/>
      <c r="AY738" s="57"/>
      <c r="AZ738" s="57"/>
      <c r="BA738" s="17"/>
      <c r="BB738" s="45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92"/>
      <c r="BW738" s="73"/>
      <c r="BX738" s="73"/>
      <c r="BY738" s="73"/>
      <c r="BZ738" s="73"/>
      <c r="CA738" s="73"/>
      <c r="CB738" s="73"/>
      <c r="CC738" s="73"/>
      <c r="CD738" s="73"/>
      <c r="CE738" s="73"/>
      <c r="CF738" s="73"/>
      <c r="CG738" s="73"/>
      <c r="CH738" s="73"/>
      <c r="CI738" s="73"/>
      <c r="CJ738" s="73"/>
      <c r="CK738" s="73"/>
      <c r="CL738" s="73"/>
      <c r="CM738" s="73"/>
      <c r="CN738" s="73"/>
      <c r="CO738" s="73"/>
      <c r="CP738" s="73"/>
      <c r="CQ738" s="73"/>
      <c r="CR738" s="73"/>
      <c r="CS738" s="73"/>
      <c r="CT738" s="73"/>
      <c r="CU738" s="73"/>
      <c r="CV738" s="73"/>
      <c r="CW738" s="73"/>
      <c r="CX738" s="73"/>
      <c r="CY738" s="73"/>
      <c r="CZ738" s="73"/>
      <c r="DA738" s="73"/>
      <c r="DB738" s="73"/>
      <c r="DC738" s="73"/>
      <c r="DD738" s="73"/>
      <c r="DE738" s="73"/>
      <c r="DF738" s="73"/>
      <c r="DG738" s="73"/>
      <c r="DH738" s="73"/>
      <c r="DI738" s="73"/>
      <c r="DJ738" s="73"/>
      <c r="DK738" s="73"/>
      <c r="DL738" s="73"/>
      <c r="DM738" s="73"/>
      <c r="DN738" s="73"/>
      <c r="DO738" s="73"/>
      <c r="DP738" s="73"/>
      <c r="DQ738" s="73"/>
      <c r="DR738" s="73"/>
      <c r="DS738" s="73"/>
      <c r="DT738" s="73"/>
    </row>
    <row r="739" spans="1:124" s="18" customFormat="1" ht="1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28"/>
      <c r="AC739" s="22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64"/>
      <c r="AQ739" s="59"/>
      <c r="AR739" s="59"/>
      <c r="AS739" s="59"/>
      <c r="AT739" s="59"/>
      <c r="AU739" s="59"/>
      <c r="AV739" s="59"/>
      <c r="AW739" s="59"/>
      <c r="AX739" s="59"/>
      <c r="AY739" s="57"/>
      <c r="AZ739" s="57"/>
      <c r="BA739" s="17"/>
      <c r="BB739" s="45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92"/>
      <c r="BW739" s="73"/>
      <c r="BX739" s="73"/>
      <c r="BY739" s="73"/>
      <c r="BZ739" s="73"/>
      <c r="CA739" s="73"/>
      <c r="CB739" s="73"/>
      <c r="CC739" s="73"/>
      <c r="CD739" s="73"/>
      <c r="CE739" s="73"/>
      <c r="CF739" s="73"/>
      <c r="CG739" s="73"/>
      <c r="CH739" s="73"/>
      <c r="CI739" s="73"/>
      <c r="CJ739" s="73"/>
      <c r="CK739" s="73"/>
      <c r="CL739" s="73"/>
      <c r="CM739" s="73"/>
      <c r="CN739" s="73"/>
      <c r="CO739" s="73"/>
      <c r="CP739" s="73"/>
      <c r="CQ739" s="73"/>
      <c r="CR739" s="73"/>
      <c r="CS739" s="73"/>
      <c r="CT739" s="73"/>
      <c r="CU739" s="73"/>
      <c r="CV739" s="73"/>
      <c r="CW739" s="73"/>
      <c r="CX739" s="73"/>
      <c r="CY739" s="73"/>
      <c r="CZ739" s="73"/>
      <c r="DA739" s="73"/>
      <c r="DB739" s="73"/>
      <c r="DC739" s="73"/>
      <c r="DD739" s="73"/>
      <c r="DE739" s="73"/>
      <c r="DF739" s="73"/>
      <c r="DG739" s="73"/>
      <c r="DH739" s="73"/>
      <c r="DI739" s="73"/>
      <c r="DJ739" s="73"/>
      <c r="DK739" s="73"/>
      <c r="DL739" s="73"/>
      <c r="DM739" s="73"/>
      <c r="DN739" s="73"/>
      <c r="DO739" s="73"/>
      <c r="DP739" s="73"/>
      <c r="DQ739" s="73"/>
      <c r="DR739" s="73"/>
      <c r="DS739" s="73"/>
      <c r="DT739" s="73"/>
    </row>
    <row r="740" spans="1:124" s="18" customFormat="1" ht="1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28"/>
      <c r="AC740" s="22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64"/>
      <c r="AQ740" s="59"/>
      <c r="AR740" s="59"/>
      <c r="AS740" s="59"/>
      <c r="AT740" s="59"/>
      <c r="AU740" s="59"/>
      <c r="AV740" s="59"/>
      <c r="AW740" s="59"/>
      <c r="AX740" s="59"/>
      <c r="AY740" s="57"/>
      <c r="AZ740" s="57"/>
      <c r="BA740" s="17"/>
      <c r="BB740" s="45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92"/>
      <c r="BW740" s="73"/>
      <c r="BX740" s="73"/>
      <c r="BY740" s="73"/>
      <c r="BZ740" s="73"/>
      <c r="CA740" s="73"/>
      <c r="CB740" s="73"/>
      <c r="CC740" s="73"/>
      <c r="CD740" s="73"/>
      <c r="CE740" s="73"/>
      <c r="CF740" s="73"/>
      <c r="CG740" s="73"/>
      <c r="CH740" s="73"/>
      <c r="CI740" s="73"/>
      <c r="CJ740" s="73"/>
      <c r="CK740" s="73"/>
      <c r="CL740" s="73"/>
      <c r="CM740" s="73"/>
      <c r="CN740" s="73"/>
      <c r="CO740" s="73"/>
      <c r="CP740" s="73"/>
      <c r="CQ740" s="73"/>
      <c r="CR740" s="73"/>
      <c r="CS740" s="73"/>
      <c r="CT740" s="73"/>
      <c r="CU740" s="73"/>
      <c r="CV740" s="73"/>
      <c r="CW740" s="73"/>
      <c r="CX740" s="73"/>
      <c r="CY740" s="73"/>
      <c r="CZ740" s="73"/>
      <c r="DA740" s="73"/>
      <c r="DB740" s="73"/>
      <c r="DC740" s="73"/>
      <c r="DD740" s="73"/>
      <c r="DE740" s="73"/>
      <c r="DF740" s="73"/>
      <c r="DG740" s="73"/>
      <c r="DH740" s="73"/>
      <c r="DI740" s="73"/>
      <c r="DJ740" s="73"/>
      <c r="DK740" s="73"/>
      <c r="DL740" s="73"/>
      <c r="DM740" s="73"/>
      <c r="DN740" s="73"/>
      <c r="DO740" s="73"/>
      <c r="DP740" s="73"/>
      <c r="DQ740" s="73"/>
      <c r="DR740" s="73"/>
      <c r="DS740" s="73"/>
      <c r="DT740" s="73"/>
    </row>
    <row r="741" spans="1:124" s="18" customFormat="1" ht="1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28"/>
      <c r="AC741" s="22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64"/>
      <c r="AQ741" s="59"/>
      <c r="AR741" s="59"/>
      <c r="AS741" s="59"/>
      <c r="AT741" s="59"/>
      <c r="AU741" s="59"/>
      <c r="AV741" s="59"/>
      <c r="AW741" s="59"/>
      <c r="AX741" s="59"/>
      <c r="AY741" s="57"/>
      <c r="AZ741" s="57"/>
      <c r="BA741" s="17"/>
      <c r="BB741" s="45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92"/>
      <c r="BW741" s="73"/>
      <c r="BX741" s="73"/>
      <c r="BY741" s="73"/>
      <c r="BZ741" s="73"/>
      <c r="CA741" s="73"/>
      <c r="CB741" s="73"/>
      <c r="CC741" s="73"/>
      <c r="CD741" s="73"/>
      <c r="CE741" s="73"/>
      <c r="CF741" s="73"/>
      <c r="CG741" s="73"/>
      <c r="CH741" s="73"/>
      <c r="CI741" s="73"/>
      <c r="CJ741" s="73"/>
      <c r="CK741" s="73"/>
      <c r="CL741" s="73"/>
      <c r="CM741" s="73"/>
      <c r="CN741" s="73"/>
      <c r="CO741" s="73"/>
      <c r="CP741" s="73"/>
      <c r="CQ741" s="73"/>
      <c r="CR741" s="73"/>
      <c r="CS741" s="73"/>
      <c r="CT741" s="73"/>
      <c r="CU741" s="73"/>
      <c r="CV741" s="73"/>
      <c r="CW741" s="73"/>
      <c r="CX741" s="73"/>
      <c r="CY741" s="73"/>
      <c r="CZ741" s="73"/>
      <c r="DA741" s="73"/>
      <c r="DB741" s="73"/>
      <c r="DC741" s="73"/>
      <c r="DD741" s="73"/>
      <c r="DE741" s="73"/>
      <c r="DF741" s="73"/>
      <c r="DG741" s="73"/>
      <c r="DH741" s="73"/>
      <c r="DI741" s="73"/>
      <c r="DJ741" s="73"/>
      <c r="DK741" s="73"/>
      <c r="DL741" s="73"/>
      <c r="DM741" s="73"/>
      <c r="DN741" s="73"/>
      <c r="DO741" s="73"/>
      <c r="DP741" s="73"/>
      <c r="DQ741" s="73"/>
      <c r="DR741" s="73"/>
      <c r="DS741" s="73"/>
      <c r="DT741" s="73"/>
    </row>
    <row r="742" spans="1:124" s="18" customFormat="1" ht="1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28"/>
      <c r="AC742" s="22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64"/>
      <c r="AQ742" s="59"/>
      <c r="AR742" s="59"/>
      <c r="AS742" s="59"/>
      <c r="AT742" s="59"/>
      <c r="AU742" s="59"/>
      <c r="AV742" s="59"/>
      <c r="AW742" s="59"/>
      <c r="AX742" s="59"/>
      <c r="AY742" s="57"/>
      <c r="AZ742" s="57"/>
      <c r="BA742" s="17"/>
      <c r="BB742" s="45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92"/>
      <c r="BW742" s="73"/>
      <c r="BX742" s="73"/>
      <c r="BY742" s="73"/>
      <c r="BZ742" s="73"/>
      <c r="CA742" s="73"/>
      <c r="CB742" s="73"/>
      <c r="CC742" s="73"/>
      <c r="CD742" s="73"/>
      <c r="CE742" s="73"/>
      <c r="CF742" s="73"/>
      <c r="CG742" s="73"/>
      <c r="CH742" s="73"/>
      <c r="CI742" s="73"/>
      <c r="CJ742" s="73"/>
      <c r="CK742" s="73"/>
      <c r="CL742" s="73"/>
      <c r="CM742" s="73"/>
      <c r="CN742" s="73"/>
      <c r="CO742" s="73"/>
      <c r="CP742" s="73"/>
      <c r="CQ742" s="73"/>
      <c r="CR742" s="73"/>
      <c r="CS742" s="73"/>
      <c r="CT742" s="73"/>
      <c r="CU742" s="73"/>
      <c r="CV742" s="73"/>
      <c r="CW742" s="73"/>
      <c r="CX742" s="73"/>
      <c r="CY742" s="73"/>
      <c r="CZ742" s="73"/>
      <c r="DA742" s="73"/>
      <c r="DB742" s="73"/>
      <c r="DC742" s="73"/>
      <c r="DD742" s="73"/>
      <c r="DE742" s="73"/>
      <c r="DF742" s="73"/>
      <c r="DG742" s="73"/>
      <c r="DH742" s="73"/>
      <c r="DI742" s="73"/>
      <c r="DJ742" s="73"/>
      <c r="DK742" s="73"/>
      <c r="DL742" s="73"/>
      <c r="DM742" s="73"/>
      <c r="DN742" s="73"/>
      <c r="DO742" s="73"/>
      <c r="DP742" s="73"/>
      <c r="DQ742" s="73"/>
      <c r="DR742" s="73"/>
      <c r="DS742" s="73"/>
      <c r="DT742" s="73"/>
    </row>
    <row r="743" spans="1:124" s="18" customFormat="1" ht="1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28"/>
      <c r="AC743" s="22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64"/>
      <c r="AQ743" s="59"/>
      <c r="AR743" s="59"/>
      <c r="AS743" s="59"/>
      <c r="AT743" s="59"/>
      <c r="AU743" s="59"/>
      <c r="AV743" s="59"/>
      <c r="AW743" s="59"/>
      <c r="AX743" s="59"/>
      <c r="AY743" s="57"/>
      <c r="AZ743" s="57"/>
      <c r="BA743" s="17"/>
      <c r="BB743" s="45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92"/>
      <c r="BW743" s="73"/>
      <c r="BX743" s="73"/>
      <c r="BY743" s="73"/>
      <c r="BZ743" s="73"/>
      <c r="CA743" s="73"/>
      <c r="CB743" s="73"/>
      <c r="CC743" s="73"/>
      <c r="CD743" s="73"/>
      <c r="CE743" s="73"/>
      <c r="CF743" s="73"/>
      <c r="CG743" s="73"/>
      <c r="CH743" s="73"/>
      <c r="CI743" s="73"/>
      <c r="CJ743" s="73"/>
      <c r="CK743" s="73"/>
      <c r="CL743" s="73"/>
      <c r="CM743" s="73"/>
      <c r="CN743" s="73"/>
      <c r="CO743" s="73"/>
      <c r="CP743" s="73"/>
      <c r="CQ743" s="73"/>
      <c r="CR743" s="73"/>
      <c r="CS743" s="73"/>
      <c r="CT743" s="73"/>
      <c r="CU743" s="73"/>
      <c r="CV743" s="73"/>
      <c r="CW743" s="73"/>
      <c r="CX743" s="73"/>
      <c r="CY743" s="73"/>
      <c r="CZ743" s="73"/>
      <c r="DA743" s="73"/>
      <c r="DB743" s="73"/>
      <c r="DC743" s="73"/>
      <c r="DD743" s="73"/>
      <c r="DE743" s="73"/>
      <c r="DF743" s="73"/>
      <c r="DG743" s="73"/>
      <c r="DH743" s="73"/>
      <c r="DI743" s="73"/>
      <c r="DJ743" s="73"/>
      <c r="DK743" s="73"/>
      <c r="DL743" s="73"/>
      <c r="DM743" s="73"/>
      <c r="DN743" s="73"/>
      <c r="DO743" s="73"/>
      <c r="DP743" s="73"/>
      <c r="DQ743" s="73"/>
      <c r="DR743" s="73"/>
      <c r="DS743" s="73"/>
      <c r="DT743" s="73"/>
    </row>
    <row r="744" spans="1:124" s="18" customFormat="1" ht="1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28"/>
      <c r="AC744" s="22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64"/>
      <c r="AQ744" s="59"/>
      <c r="AR744" s="59"/>
      <c r="AS744" s="59"/>
      <c r="AT744" s="59"/>
      <c r="AU744" s="59"/>
      <c r="AV744" s="59"/>
      <c r="AW744" s="59"/>
      <c r="AX744" s="59"/>
      <c r="AY744" s="57"/>
      <c r="AZ744" s="57"/>
      <c r="BA744" s="17"/>
      <c r="BB744" s="45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92"/>
      <c r="BW744" s="73"/>
      <c r="BX744" s="73"/>
      <c r="BY744" s="73"/>
      <c r="BZ744" s="73"/>
      <c r="CA744" s="73"/>
      <c r="CB744" s="73"/>
      <c r="CC744" s="73"/>
      <c r="CD744" s="73"/>
      <c r="CE744" s="73"/>
      <c r="CF744" s="73"/>
      <c r="CG744" s="73"/>
      <c r="CH744" s="73"/>
      <c r="CI744" s="73"/>
      <c r="CJ744" s="73"/>
      <c r="CK744" s="73"/>
      <c r="CL744" s="73"/>
      <c r="CM744" s="73"/>
      <c r="CN744" s="73"/>
      <c r="CO744" s="73"/>
      <c r="CP744" s="73"/>
      <c r="CQ744" s="73"/>
      <c r="CR744" s="73"/>
      <c r="CS744" s="73"/>
      <c r="CT744" s="73"/>
      <c r="CU744" s="73"/>
      <c r="CV744" s="73"/>
      <c r="CW744" s="73"/>
      <c r="CX744" s="73"/>
      <c r="CY744" s="73"/>
      <c r="CZ744" s="73"/>
      <c r="DA744" s="73"/>
      <c r="DB744" s="73"/>
      <c r="DC744" s="73"/>
      <c r="DD744" s="73"/>
      <c r="DE744" s="73"/>
      <c r="DF744" s="73"/>
      <c r="DG744" s="73"/>
      <c r="DH744" s="73"/>
      <c r="DI744" s="73"/>
      <c r="DJ744" s="73"/>
      <c r="DK744" s="73"/>
      <c r="DL744" s="73"/>
      <c r="DM744" s="73"/>
      <c r="DN744" s="73"/>
      <c r="DO744" s="73"/>
      <c r="DP744" s="73"/>
      <c r="DQ744" s="73"/>
      <c r="DR744" s="73"/>
      <c r="DS744" s="73"/>
      <c r="DT744" s="73"/>
    </row>
    <row r="745" spans="1:124" s="18" customFormat="1" ht="1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28"/>
      <c r="AC745" s="22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64"/>
      <c r="AQ745" s="59"/>
      <c r="AR745" s="59"/>
      <c r="AS745" s="59"/>
      <c r="AT745" s="59"/>
      <c r="AU745" s="59"/>
      <c r="AV745" s="59"/>
      <c r="AW745" s="59"/>
      <c r="AX745" s="59"/>
      <c r="AY745" s="57"/>
      <c r="AZ745" s="57"/>
      <c r="BA745" s="17"/>
      <c r="BB745" s="45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92"/>
      <c r="BW745" s="73"/>
      <c r="BX745" s="73"/>
      <c r="BY745" s="73"/>
      <c r="BZ745" s="73"/>
      <c r="CA745" s="73"/>
      <c r="CB745" s="73"/>
      <c r="CC745" s="73"/>
      <c r="CD745" s="73"/>
      <c r="CE745" s="73"/>
      <c r="CF745" s="73"/>
      <c r="CG745" s="73"/>
      <c r="CH745" s="73"/>
      <c r="CI745" s="73"/>
      <c r="CJ745" s="73"/>
      <c r="CK745" s="73"/>
      <c r="CL745" s="73"/>
      <c r="CM745" s="73"/>
      <c r="CN745" s="73"/>
      <c r="CO745" s="73"/>
      <c r="CP745" s="73"/>
      <c r="CQ745" s="73"/>
      <c r="CR745" s="73"/>
      <c r="CS745" s="73"/>
      <c r="CT745" s="73"/>
      <c r="CU745" s="73"/>
      <c r="CV745" s="73"/>
      <c r="CW745" s="73"/>
      <c r="CX745" s="73"/>
      <c r="CY745" s="73"/>
      <c r="CZ745" s="73"/>
      <c r="DA745" s="73"/>
      <c r="DB745" s="73"/>
      <c r="DC745" s="73"/>
      <c r="DD745" s="73"/>
      <c r="DE745" s="73"/>
      <c r="DF745" s="73"/>
      <c r="DG745" s="73"/>
      <c r="DH745" s="73"/>
      <c r="DI745" s="73"/>
      <c r="DJ745" s="73"/>
      <c r="DK745" s="73"/>
      <c r="DL745" s="73"/>
      <c r="DM745" s="73"/>
      <c r="DN745" s="73"/>
      <c r="DO745" s="73"/>
      <c r="DP745" s="73"/>
      <c r="DQ745" s="73"/>
      <c r="DR745" s="73"/>
      <c r="DS745" s="73"/>
      <c r="DT745" s="73"/>
    </row>
    <row r="746" spans="1:124" s="18" customFormat="1" ht="1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28"/>
      <c r="AC746" s="22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64"/>
      <c r="AQ746" s="59"/>
      <c r="AR746" s="59"/>
      <c r="AS746" s="59"/>
      <c r="AT746" s="59"/>
      <c r="AU746" s="59"/>
      <c r="AV746" s="59"/>
      <c r="AW746" s="59"/>
      <c r="AX746" s="59"/>
      <c r="AY746" s="57"/>
      <c r="AZ746" s="57"/>
      <c r="BA746" s="17"/>
      <c r="BB746" s="45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92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  <c r="DT746" s="73"/>
    </row>
    <row r="747" spans="1:124" s="18" customFormat="1" ht="1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28"/>
      <c r="AC747" s="22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64"/>
      <c r="AQ747" s="59"/>
      <c r="AR747" s="59"/>
      <c r="AS747" s="59"/>
      <c r="AT747" s="59"/>
      <c r="AU747" s="59"/>
      <c r="AV747" s="59"/>
      <c r="AW747" s="59"/>
      <c r="AX747" s="59"/>
      <c r="AY747" s="57"/>
      <c r="AZ747" s="57"/>
      <c r="BA747" s="17"/>
      <c r="BB747" s="45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92"/>
      <c r="BW747" s="73"/>
      <c r="BX747" s="73"/>
      <c r="BY747" s="73"/>
      <c r="BZ747" s="73"/>
      <c r="CA747" s="73"/>
      <c r="CB747" s="73"/>
      <c r="CC747" s="73"/>
      <c r="CD747" s="73"/>
      <c r="CE747" s="73"/>
      <c r="CF747" s="73"/>
      <c r="CG747" s="73"/>
      <c r="CH747" s="73"/>
      <c r="CI747" s="73"/>
      <c r="CJ747" s="73"/>
      <c r="CK747" s="73"/>
      <c r="CL747" s="73"/>
      <c r="CM747" s="73"/>
      <c r="CN747" s="73"/>
      <c r="CO747" s="73"/>
      <c r="CP747" s="73"/>
      <c r="CQ747" s="73"/>
      <c r="CR747" s="73"/>
      <c r="CS747" s="73"/>
      <c r="CT747" s="73"/>
      <c r="CU747" s="73"/>
      <c r="CV747" s="73"/>
      <c r="CW747" s="73"/>
      <c r="CX747" s="73"/>
      <c r="CY747" s="73"/>
      <c r="CZ747" s="73"/>
      <c r="DA747" s="73"/>
      <c r="DB747" s="73"/>
      <c r="DC747" s="73"/>
      <c r="DD747" s="73"/>
      <c r="DE747" s="73"/>
      <c r="DF747" s="73"/>
      <c r="DG747" s="73"/>
      <c r="DH747" s="73"/>
      <c r="DI747" s="73"/>
      <c r="DJ747" s="73"/>
      <c r="DK747" s="73"/>
      <c r="DL747" s="73"/>
      <c r="DM747" s="73"/>
      <c r="DN747" s="73"/>
      <c r="DO747" s="73"/>
      <c r="DP747" s="73"/>
      <c r="DQ747" s="73"/>
      <c r="DR747" s="73"/>
      <c r="DS747" s="73"/>
      <c r="DT747" s="73"/>
    </row>
    <row r="748" spans="1:124" s="18" customFormat="1" ht="1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28"/>
      <c r="AC748" s="22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64"/>
      <c r="AQ748" s="59"/>
      <c r="AR748" s="59"/>
      <c r="AS748" s="59"/>
      <c r="AT748" s="59"/>
      <c r="AU748" s="59"/>
      <c r="AV748" s="59"/>
      <c r="AW748" s="59"/>
      <c r="AX748" s="59"/>
      <c r="AY748" s="57"/>
      <c r="AZ748" s="57"/>
      <c r="BA748" s="17"/>
      <c r="BB748" s="45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92"/>
      <c r="BW748" s="73"/>
      <c r="BX748" s="73"/>
      <c r="BY748" s="73"/>
      <c r="BZ748" s="73"/>
      <c r="CA748" s="73"/>
      <c r="CB748" s="73"/>
      <c r="CC748" s="73"/>
      <c r="CD748" s="73"/>
      <c r="CE748" s="73"/>
      <c r="CF748" s="73"/>
      <c r="CG748" s="73"/>
      <c r="CH748" s="73"/>
      <c r="CI748" s="73"/>
      <c r="CJ748" s="73"/>
      <c r="CK748" s="73"/>
      <c r="CL748" s="73"/>
      <c r="CM748" s="73"/>
      <c r="CN748" s="73"/>
      <c r="CO748" s="73"/>
      <c r="CP748" s="73"/>
      <c r="CQ748" s="73"/>
      <c r="CR748" s="73"/>
      <c r="CS748" s="73"/>
      <c r="CT748" s="73"/>
      <c r="CU748" s="73"/>
      <c r="CV748" s="73"/>
      <c r="CW748" s="73"/>
      <c r="CX748" s="73"/>
      <c r="CY748" s="73"/>
      <c r="CZ748" s="73"/>
      <c r="DA748" s="73"/>
      <c r="DB748" s="73"/>
      <c r="DC748" s="73"/>
      <c r="DD748" s="73"/>
      <c r="DE748" s="73"/>
      <c r="DF748" s="73"/>
      <c r="DG748" s="73"/>
      <c r="DH748" s="73"/>
      <c r="DI748" s="73"/>
      <c r="DJ748" s="73"/>
      <c r="DK748" s="73"/>
      <c r="DL748" s="73"/>
      <c r="DM748" s="73"/>
      <c r="DN748" s="73"/>
      <c r="DO748" s="73"/>
      <c r="DP748" s="73"/>
      <c r="DQ748" s="73"/>
      <c r="DR748" s="73"/>
      <c r="DS748" s="73"/>
      <c r="DT748" s="73"/>
    </row>
    <row r="749" spans="1:124" s="18" customFormat="1" ht="1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28"/>
      <c r="AC749" s="22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64"/>
      <c r="AQ749" s="59"/>
      <c r="AR749" s="59"/>
      <c r="AS749" s="59"/>
      <c r="AT749" s="59"/>
      <c r="AU749" s="59"/>
      <c r="AV749" s="59"/>
      <c r="AW749" s="59"/>
      <c r="AX749" s="59"/>
      <c r="AY749" s="57"/>
      <c r="AZ749" s="57"/>
      <c r="BA749" s="17"/>
      <c r="BB749" s="45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92"/>
      <c r="BW749" s="73"/>
      <c r="BX749" s="73"/>
      <c r="BY749" s="73"/>
      <c r="BZ749" s="73"/>
      <c r="CA749" s="73"/>
      <c r="CB749" s="73"/>
      <c r="CC749" s="73"/>
      <c r="CD749" s="73"/>
      <c r="CE749" s="73"/>
      <c r="CF749" s="73"/>
      <c r="CG749" s="73"/>
      <c r="CH749" s="73"/>
      <c r="CI749" s="73"/>
      <c r="CJ749" s="73"/>
      <c r="CK749" s="73"/>
      <c r="CL749" s="73"/>
      <c r="CM749" s="73"/>
      <c r="CN749" s="73"/>
      <c r="CO749" s="73"/>
      <c r="CP749" s="73"/>
      <c r="CQ749" s="73"/>
      <c r="CR749" s="73"/>
      <c r="CS749" s="73"/>
      <c r="CT749" s="73"/>
      <c r="CU749" s="73"/>
      <c r="CV749" s="73"/>
      <c r="CW749" s="73"/>
      <c r="CX749" s="73"/>
      <c r="CY749" s="73"/>
      <c r="CZ749" s="73"/>
      <c r="DA749" s="73"/>
      <c r="DB749" s="73"/>
      <c r="DC749" s="73"/>
      <c r="DD749" s="73"/>
      <c r="DE749" s="73"/>
      <c r="DF749" s="73"/>
      <c r="DG749" s="73"/>
      <c r="DH749" s="73"/>
      <c r="DI749" s="73"/>
      <c r="DJ749" s="73"/>
      <c r="DK749" s="73"/>
      <c r="DL749" s="73"/>
      <c r="DM749" s="73"/>
      <c r="DN749" s="73"/>
      <c r="DO749" s="73"/>
      <c r="DP749" s="73"/>
      <c r="DQ749" s="73"/>
      <c r="DR749" s="73"/>
      <c r="DS749" s="73"/>
      <c r="DT749" s="73"/>
    </row>
    <row r="750" spans="1:124" s="18" customFormat="1" ht="1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28"/>
      <c r="AC750" s="22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64"/>
      <c r="AQ750" s="59"/>
      <c r="AR750" s="59"/>
      <c r="AS750" s="59"/>
      <c r="AT750" s="59"/>
      <c r="AU750" s="59"/>
      <c r="AV750" s="59"/>
      <c r="AW750" s="59"/>
      <c r="AX750" s="59"/>
      <c r="AY750" s="57"/>
      <c r="AZ750" s="57"/>
      <c r="BA750" s="17"/>
      <c r="BB750" s="45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92"/>
      <c r="BW750" s="73"/>
      <c r="BX750" s="73"/>
      <c r="BY750" s="73"/>
      <c r="BZ750" s="73"/>
      <c r="CA750" s="73"/>
      <c r="CB750" s="73"/>
      <c r="CC750" s="73"/>
      <c r="CD750" s="73"/>
      <c r="CE750" s="73"/>
      <c r="CF750" s="73"/>
      <c r="CG750" s="73"/>
      <c r="CH750" s="73"/>
      <c r="CI750" s="73"/>
      <c r="CJ750" s="73"/>
      <c r="CK750" s="73"/>
      <c r="CL750" s="73"/>
      <c r="CM750" s="73"/>
      <c r="CN750" s="73"/>
      <c r="CO750" s="73"/>
      <c r="CP750" s="73"/>
      <c r="CQ750" s="73"/>
      <c r="CR750" s="73"/>
      <c r="CS750" s="73"/>
      <c r="CT750" s="73"/>
      <c r="CU750" s="73"/>
      <c r="CV750" s="73"/>
      <c r="CW750" s="73"/>
      <c r="CX750" s="73"/>
      <c r="CY750" s="73"/>
      <c r="CZ750" s="73"/>
      <c r="DA750" s="73"/>
      <c r="DB750" s="73"/>
      <c r="DC750" s="73"/>
      <c r="DD750" s="73"/>
      <c r="DE750" s="73"/>
      <c r="DF750" s="73"/>
      <c r="DG750" s="73"/>
      <c r="DH750" s="73"/>
      <c r="DI750" s="73"/>
      <c r="DJ750" s="73"/>
      <c r="DK750" s="73"/>
      <c r="DL750" s="73"/>
      <c r="DM750" s="73"/>
      <c r="DN750" s="73"/>
      <c r="DO750" s="73"/>
      <c r="DP750" s="73"/>
      <c r="DQ750" s="73"/>
      <c r="DR750" s="73"/>
      <c r="DS750" s="73"/>
      <c r="DT750" s="73"/>
    </row>
    <row r="751" spans="1:124" s="18" customFormat="1" ht="1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28"/>
      <c r="AC751" s="22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64"/>
      <c r="AQ751" s="59"/>
      <c r="AR751" s="59"/>
      <c r="AS751" s="59"/>
      <c r="AT751" s="59"/>
      <c r="AU751" s="59"/>
      <c r="AV751" s="59"/>
      <c r="AW751" s="59"/>
      <c r="AX751" s="59"/>
      <c r="AY751" s="57"/>
      <c r="AZ751" s="57"/>
      <c r="BA751" s="17"/>
      <c r="BB751" s="45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92"/>
      <c r="BW751" s="73"/>
      <c r="BX751" s="73"/>
      <c r="BY751" s="73"/>
      <c r="BZ751" s="73"/>
      <c r="CA751" s="73"/>
      <c r="CB751" s="73"/>
      <c r="CC751" s="73"/>
      <c r="CD751" s="73"/>
      <c r="CE751" s="73"/>
      <c r="CF751" s="73"/>
      <c r="CG751" s="73"/>
      <c r="CH751" s="73"/>
      <c r="CI751" s="73"/>
      <c r="CJ751" s="73"/>
      <c r="CK751" s="73"/>
      <c r="CL751" s="73"/>
      <c r="CM751" s="73"/>
      <c r="CN751" s="73"/>
      <c r="CO751" s="73"/>
      <c r="CP751" s="73"/>
      <c r="CQ751" s="73"/>
      <c r="CR751" s="73"/>
      <c r="CS751" s="73"/>
      <c r="CT751" s="73"/>
      <c r="CU751" s="73"/>
      <c r="CV751" s="73"/>
      <c r="CW751" s="73"/>
      <c r="CX751" s="73"/>
      <c r="CY751" s="73"/>
      <c r="CZ751" s="73"/>
      <c r="DA751" s="73"/>
      <c r="DB751" s="73"/>
      <c r="DC751" s="73"/>
      <c r="DD751" s="73"/>
      <c r="DE751" s="73"/>
      <c r="DF751" s="73"/>
      <c r="DG751" s="73"/>
      <c r="DH751" s="73"/>
      <c r="DI751" s="73"/>
      <c r="DJ751" s="73"/>
      <c r="DK751" s="73"/>
      <c r="DL751" s="73"/>
      <c r="DM751" s="73"/>
      <c r="DN751" s="73"/>
      <c r="DO751" s="73"/>
      <c r="DP751" s="73"/>
      <c r="DQ751" s="73"/>
      <c r="DR751" s="73"/>
      <c r="DS751" s="73"/>
      <c r="DT751" s="73"/>
    </row>
    <row r="752" spans="1:124" s="18" customFormat="1" ht="1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28"/>
      <c r="AC752" s="22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64"/>
      <c r="AQ752" s="59"/>
      <c r="AR752" s="59"/>
      <c r="AS752" s="59"/>
      <c r="AT752" s="59"/>
      <c r="AU752" s="59"/>
      <c r="AV752" s="59"/>
      <c r="AW752" s="59"/>
      <c r="AX752" s="59"/>
      <c r="AY752" s="57"/>
      <c r="AZ752" s="57"/>
      <c r="BA752" s="17"/>
      <c r="BB752" s="45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92"/>
      <c r="BW752" s="73"/>
      <c r="BX752" s="73"/>
      <c r="BY752" s="73"/>
      <c r="BZ752" s="73"/>
      <c r="CA752" s="73"/>
      <c r="CB752" s="73"/>
      <c r="CC752" s="73"/>
      <c r="CD752" s="73"/>
      <c r="CE752" s="73"/>
      <c r="CF752" s="73"/>
      <c r="CG752" s="73"/>
      <c r="CH752" s="73"/>
      <c r="CI752" s="73"/>
      <c r="CJ752" s="73"/>
      <c r="CK752" s="73"/>
      <c r="CL752" s="73"/>
      <c r="CM752" s="73"/>
      <c r="CN752" s="73"/>
      <c r="CO752" s="73"/>
      <c r="CP752" s="73"/>
      <c r="CQ752" s="73"/>
      <c r="CR752" s="73"/>
      <c r="CS752" s="73"/>
      <c r="CT752" s="73"/>
      <c r="CU752" s="73"/>
      <c r="CV752" s="73"/>
      <c r="CW752" s="73"/>
      <c r="CX752" s="73"/>
      <c r="CY752" s="73"/>
      <c r="CZ752" s="73"/>
      <c r="DA752" s="73"/>
      <c r="DB752" s="73"/>
      <c r="DC752" s="73"/>
      <c r="DD752" s="73"/>
      <c r="DE752" s="73"/>
      <c r="DF752" s="73"/>
      <c r="DG752" s="73"/>
      <c r="DH752" s="73"/>
      <c r="DI752" s="73"/>
      <c r="DJ752" s="73"/>
      <c r="DK752" s="73"/>
      <c r="DL752" s="73"/>
      <c r="DM752" s="73"/>
      <c r="DN752" s="73"/>
      <c r="DO752" s="73"/>
      <c r="DP752" s="73"/>
      <c r="DQ752" s="73"/>
      <c r="DR752" s="73"/>
      <c r="DS752" s="73"/>
      <c r="DT752" s="73"/>
    </row>
    <row r="753" spans="1:124" s="18" customFormat="1" ht="1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28"/>
      <c r="AC753" s="22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64"/>
      <c r="AQ753" s="59"/>
      <c r="AR753" s="59"/>
      <c r="AS753" s="59"/>
      <c r="AT753" s="59"/>
      <c r="AU753" s="59"/>
      <c r="AV753" s="59"/>
      <c r="AW753" s="59"/>
      <c r="AX753" s="59"/>
      <c r="AY753" s="57"/>
      <c r="AZ753" s="57"/>
      <c r="BA753" s="17"/>
      <c r="BB753" s="45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92"/>
      <c r="BW753" s="73"/>
      <c r="BX753" s="73"/>
      <c r="BY753" s="73"/>
      <c r="BZ753" s="73"/>
      <c r="CA753" s="73"/>
      <c r="CB753" s="73"/>
      <c r="CC753" s="73"/>
      <c r="CD753" s="73"/>
      <c r="CE753" s="73"/>
      <c r="CF753" s="73"/>
      <c r="CG753" s="73"/>
      <c r="CH753" s="73"/>
      <c r="CI753" s="73"/>
      <c r="CJ753" s="73"/>
      <c r="CK753" s="73"/>
      <c r="CL753" s="73"/>
      <c r="CM753" s="73"/>
      <c r="CN753" s="73"/>
      <c r="CO753" s="73"/>
      <c r="CP753" s="73"/>
      <c r="CQ753" s="73"/>
      <c r="CR753" s="73"/>
      <c r="CS753" s="73"/>
      <c r="CT753" s="73"/>
      <c r="CU753" s="73"/>
      <c r="CV753" s="73"/>
      <c r="CW753" s="73"/>
      <c r="CX753" s="73"/>
      <c r="CY753" s="73"/>
      <c r="CZ753" s="73"/>
      <c r="DA753" s="73"/>
      <c r="DB753" s="73"/>
      <c r="DC753" s="73"/>
      <c r="DD753" s="73"/>
      <c r="DE753" s="73"/>
      <c r="DF753" s="73"/>
      <c r="DG753" s="73"/>
      <c r="DH753" s="73"/>
      <c r="DI753" s="73"/>
      <c r="DJ753" s="73"/>
      <c r="DK753" s="73"/>
      <c r="DL753" s="73"/>
      <c r="DM753" s="73"/>
      <c r="DN753" s="73"/>
      <c r="DO753" s="73"/>
      <c r="DP753" s="73"/>
      <c r="DQ753" s="73"/>
      <c r="DR753" s="73"/>
      <c r="DS753" s="73"/>
      <c r="DT753" s="73"/>
    </row>
    <row r="754" spans="1:124" s="18" customFormat="1" ht="1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28"/>
      <c r="AC754" s="22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64"/>
      <c r="AQ754" s="59"/>
      <c r="AR754" s="59"/>
      <c r="AS754" s="59"/>
      <c r="AT754" s="59"/>
      <c r="AU754" s="59"/>
      <c r="AV754" s="59"/>
      <c r="AW754" s="59"/>
      <c r="AX754" s="59"/>
      <c r="AY754" s="57"/>
      <c r="AZ754" s="57"/>
      <c r="BA754" s="17"/>
      <c r="BB754" s="45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92"/>
      <c r="BW754" s="73"/>
      <c r="BX754" s="73"/>
      <c r="BY754" s="73"/>
      <c r="BZ754" s="73"/>
      <c r="CA754" s="73"/>
      <c r="CB754" s="73"/>
      <c r="CC754" s="73"/>
      <c r="CD754" s="73"/>
      <c r="CE754" s="73"/>
      <c r="CF754" s="73"/>
      <c r="CG754" s="73"/>
      <c r="CH754" s="73"/>
      <c r="CI754" s="73"/>
      <c r="CJ754" s="73"/>
      <c r="CK754" s="73"/>
      <c r="CL754" s="73"/>
      <c r="CM754" s="73"/>
      <c r="CN754" s="73"/>
      <c r="CO754" s="73"/>
      <c r="CP754" s="73"/>
      <c r="CQ754" s="73"/>
      <c r="CR754" s="73"/>
      <c r="CS754" s="73"/>
      <c r="CT754" s="73"/>
      <c r="CU754" s="73"/>
      <c r="CV754" s="73"/>
      <c r="CW754" s="73"/>
      <c r="CX754" s="73"/>
      <c r="CY754" s="73"/>
      <c r="CZ754" s="73"/>
      <c r="DA754" s="73"/>
      <c r="DB754" s="73"/>
      <c r="DC754" s="73"/>
      <c r="DD754" s="73"/>
      <c r="DE754" s="73"/>
      <c r="DF754" s="73"/>
      <c r="DG754" s="73"/>
      <c r="DH754" s="73"/>
      <c r="DI754" s="73"/>
      <c r="DJ754" s="73"/>
      <c r="DK754" s="73"/>
      <c r="DL754" s="73"/>
      <c r="DM754" s="73"/>
      <c r="DN754" s="73"/>
      <c r="DO754" s="73"/>
      <c r="DP754" s="73"/>
      <c r="DQ754" s="73"/>
      <c r="DR754" s="73"/>
      <c r="DS754" s="73"/>
      <c r="DT754" s="73"/>
    </row>
    <row r="755" spans="1:124" s="18" customFormat="1" ht="1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28"/>
      <c r="AC755" s="22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64"/>
      <c r="AQ755" s="59"/>
      <c r="AR755" s="59"/>
      <c r="AS755" s="59"/>
      <c r="AT755" s="59"/>
      <c r="AU755" s="59"/>
      <c r="AV755" s="59"/>
      <c r="AW755" s="59"/>
      <c r="AX755" s="59"/>
      <c r="AY755" s="57"/>
      <c r="AZ755" s="57"/>
      <c r="BA755" s="17"/>
      <c r="BB755" s="45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92"/>
      <c r="BW755" s="73"/>
      <c r="BX755" s="73"/>
      <c r="BY755" s="73"/>
      <c r="BZ755" s="73"/>
      <c r="CA755" s="73"/>
      <c r="CB755" s="73"/>
      <c r="CC755" s="73"/>
      <c r="CD755" s="73"/>
      <c r="CE755" s="73"/>
      <c r="CF755" s="73"/>
      <c r="CG755" s="73"/>
      <c r="CH755" s="73"/>
      <c r="CI755" s="73"/>
      <c r="CJ755" s="73"/>
      <c r="CK755" s="73"/>
      <c r="CL755" s="73"/>
      <c r="CM755" s="73"/>
      <c r="CN755" s="73"/>
      <c r="CO755" s="73"/>
      <c r="CP755" s="73"/>
      <c r="CQ755" s="73"/>
      <c r="CR755" s="73"/>
      <c r="CS755" s="73"/>
      <c r="CT755" s="73"/>
      <c r="CU755" s="73"/>
      <c r="CV755" s="73"/>
      <c r="CW755" s="73"/>
      <c r="CX755" s="73"/>
      <c r="CY755" s="73"/>
      <c r="CZ755" s="73"/>
      <c r="DA755" s="73"/>
      <c r="DB755" s="73"/>
      <c r="DC755" s="73"/>
      <c r="DD755" s="73"/>
      <c r="DE755" s="73"/>
      <c r="DF755" s="73"/>
      <c r="DG755" s="73"/>
      <c r="DH755" s="73"/>
      <c r="DI755" s="73"/>
      <c r="DJ755" s="73"/>
      <c r="DK755" s="73"/>
      <c r="DL755" s="73"/>
      <c r="DM755" s="73"/>
      <c r="DN755" s="73"/>
      <c r="DO755" s="73"/>
      <c r="DP755" s="73"/>
      <c r="DQ755" s="73"/>
      <c r="DR755" s="73"/>
      <c r="DS755" s="73"/>
      <c r="DT755" s="73"/>
    </row>
    <row r="756" spans="1:124" s="18" customFormat="1" ht="1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28"/>
      <c r="AC756" s="22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64"/>
      <c r="AQ756" s="59"/>
      <c r="AR756" s="59"/>
      <c r="AS756" s="59"/>
      <c r="AT756" s="59"/>
      <c r="AU756" s="59"/>
      <c r="AV756" s="59"/>
      <c r="AW756" s="59"/>
      <c r="AX756" s="59"/>
      <c r="AY756" s="57"/>
      <c r="AZ756" s="57"/>
      <c r="BA756" s="17"/>
      <c r="BB756" s="45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92"/>
      <c r="BW756" s="73"/>
      <c r="BX756" s="73"/>
      <c r="BY756" s="73"/>
      <c r="BZ756" s="73"/>
      <c r="CA756" s="73"/>
      <c r="CB756" s="73"/>
      <c r="CC756" s="73"/>
      <c r="CD756" s="73"/>
      <c r="CE756" s="73"/>
      <c r="CF756" s="73"/>
      <c r="CG756" s="73"/>
      <c r="CH756" s="73"/>
      <c r="CI756" s="73"/>
      <c r="CJ756" s="73"/>
      <c r="CK756" s="73"/>
      <c r="CL756" s="73"/>
      <c r="CM756" s="73"/>
      <c r="CN756" s="73"/>
      <c r="CO756" s="73"/>
      <c r="CP756" s="73"/>
      <c r="CQ756" s="73"/>
      <c r="CR756" s="73"/>
      <c r="CS756" s="73"/>
      <c r="CT756" s="73"/>
      <c r="CU756" s="73"/>
      <c r="CV756" s="73"/>
      <c r="CW756" s="73"/>
      <c r="CX756" s="73"/>
      <c r="CY756" s="73"/>
      <c r="CZ756" s="73"/>
      <c r="DA756" s="73"/>
      <c r="DB756" s="73"/>
      <c r="DC756" s="73"/>
      <c r="DD756" s="73"/>
      <c r="DE756" s="73"/>
      <c r="DF756" s="73"/>
      <c r="DG756" s="73"/>
      <c r="DH756" s="73"/>
      <c r="DI756" s="73"/>
      <c r="DJ756" s="73"/>
      <c r="DK756" s="73"/>
      <c r="DL756" s="73"/>
      <c r="DM756" s="73"/>
      <c r="DN756" s="73"/>
      <c r="DO756" s="73"/>
      <c r="DP756" s="73"/>
      <c r="DQ756" s="73"/>
      <c r="DR756" s="73"/>
      <c r="DS756" s="73"/>
      <c r="DT756" s="73"/>
    </row>
    <row r="757" spans="1:124" s="18" customFormat="1" ht="1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28"/>
      <c r="AC757" s="22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64"/>
      <c r="AQ757" s="59"/>
      <c r="AR757" s="59"/>
      <c r="AS757" s="59"/>
      <c r="AT757" s="59"/>
      <c r="AU757" s="59"/>
      <c r="AV757" s="59"/>
      <c r="AW757" s="59"/>
      <c r="AX757" s="59"/>
      <c r="AY757" s="57"/>
      <c r="AZ757" s="57"/>
      <c r="BA757" s="17"/>
      <c r="BB757" s="45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92"/>
      <c r="BW757" s="73"/>
      <c r="BX757" s="73"/>
      <c r="BY757" s="73"/>
      <c r="BZ757" s="73"/>
      <c r="CA757" s="73"/>
      <c r="CB757" s="73"/>
      <c r="CC757" s="73"/>
      <c r="CD757" s="73"/>
      <c r="CE757" s="73"/>
      <c r="CF757" s="73"/>
      <c r="CG757" s="73"/>
      <c r="CH757" s="73"/>
      <c r="CI757" s="73"/>
      <c r="CJ757" s="73"/>
      <c r="CK757" s="73"/>
      <c r="CL757" s="73"/>
      <c r="CM757" s="73"/>
      <c r="CN757" s="73"/>
      <c r="CO757" s="73"/>
      <c r="CP757" s="73"/>
      <c r="CQ757" s="73"/>
      <c r="CR757" s="73"/>
      <c r="CS757" s="73"/>
      <c r="CT757" s="73"/>
      <c r="CU757" s="73"/>
      <c r="CV757" s="73"/>
      <c r="CW757" s="73"/>
      <c r="CX757" s="73"/>
      <c r="CY757" s="73"/>
      <c r="CZ757" s="73"/>
      <c r="DA757" s="73"/>
      <c r="DB757" s="73"/>
      <c r="DC757" s="73"/>
      <c r="DD757" s="73"/>
      <c r="DE757" s="73"/>
      <c r="DF757" s="73"/>
      <c r="DG757" s="73"/>
      <c r="DH757" s="73"/>
      <c r="DI757" s="73"/>
      <c r="DJ757" s="73"/>
      <c r="DK757" s="73"/>
      <c r="DL757" s="73"/>
      <c r="DM757" s="73"/>
      <c r="DN757" s="73"/>
      <c r="DO757" s="73"/>
      <c r="DP757" s="73"/>
      <c r="DQ757" s="73"/>
      <c r="DR757" s="73"/>
      <c r="DS757" s="73"/>
      <c r="DT757" s="73"/>
    </row>
    <row r="758" spans="1:124" s="18" customFormat="1" ht="1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28"/>
      <c r="AC758" s="22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64"/>
      <c r="AQ758" s="59"/>
      <c r="AR758" s="59"/>
      <c r="AS758" s="59"/>
      <c r="AT758" s="59"/>
      <c r="AU758" s="59"/>
      <c r="AV758" s="59"/>
      <c r="AW758" s="59"/>
      <c r="AX758" s="59"/>
      <c r="AY758" s="57"/>
      <c r="AZ758" s="57"/>
      <c r="BA758" s="17"/>
      <c r="BB758" s="45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92"/>
      <c r="BW758" s="73"/>
      <c r="BX758" s="73"/>
      <c r="BY758" s="73"/>
      <c r="BZ758" s="73"/>
      <c r="CA758" s="73"/>
      <c r="CB758" s="73"/>
      <c r="CC758" s="73"/>
      <c r="CD758" s="73"/>
      <c r="CE758" s="73"/>
      <c r="CF758" s="73"/>
      <c r="CG758" s="73"/>
      <c r="CH758" s="73"/>
      <c r="CI758" s="73"/>
      <c r="CJ758" s="73"/>
      <c r="CK758" s="73"/>
      <c r="CL758" s="73"/>
      <c r="CM758" s="73"/>
      <c r="CN758" s="73"/>
      <c r="CO758" s="73"/>
      <c r="CP758" s="73"/>
      <c r="CQ758" s="73"/>
      <c r="CR758" s="73"/>
      <c r="CS758" s="73"/>
      <c r="CT758" s="73"/>
      <c r="CU758" s="73"/>
      <c r="CV758" s="73"/>
      <c r="CW758" s="73"/>
      <c r="CX758" s="73"/>
      <c r="CY758" s="73"/>
      <c r="CZ758" s="73"/>
      <c r="DA758" s="73"/>
      <c r="DB758" s="73"/>
      <c r="DC758" s="73"/>
      <c r="DD758" s="73"/>
      <c r="DE758" s="73"/>
      <c r="DF758" s="73"/>
      <c r="DG758" s="73"/>
      <c r="DH758" s="73"/>
      <c r="DI758" s="73"/>
      <c r="DJ758" s="73"/>
      <c r="DK758" s="73"/>
      <c r="DL758" s="73"/>
      <c r="DM758" s="73"/>
      <c r="DN758" s="73"/>
      <c r="DO758" s="73"/>
      <c r="DP758" s="73"/>
      <c r="DQ758" s="73"/>
      <c r="DR758" s="73"/>
      <c r="DS758" s="73"/>
      <c r="DT758" s="73"/>
    </row>
    <row r="759" spans="1:124" s="18" customFormat="1" ht="1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28"/>
      <c r="AC759" s="22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64"/>
      <c r="AQ759" s="59"/>
      <c r="AR759" s="59"/>
      <c r="AS759" s="59"/>
      <c r="AT759" s="59"/>
      <c r="AU759" s="59"/>
      <c r="AV759" s="59"/>
      <c r="AW759" s="59"/>
      <c r="AX759" s="59"/>
      <c r="AY759" s="57"/>
      <c r="AZ759" s="57"/>
      <c r="BA759" s="17"/>
      <c r="BB759" s="45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92"/>
      <c r="BW759" s="73"/>
      <c r="BX759" s="73"/>
      <c r="BY759" s="73"/>
      <c r="BZ759" s="73"/>
      <c r="CA759" s="73"/>
      <c r="CB759" s="73"/>
      <c r="CC759" s="73"/>
      <c r="CD759" s="73"/>
      <c r="CE759" s="73"/>
      <c r="CF759" s="73"/>
      <c r="CG759" s="73"/>
      <c r="CH759" s="73"/>
      <c r="CI759" s="73"/>
      <c r="CJ759" s="73"/>
      <c r="CK759" s="73"/>
      <c r="CL759" s="73"/>
      <c r="CM759" s="73"/>
      <c r="CN759" s="73"/>
      <c r="CO759" s="73"/>
      <c r="CP759" s="73"/>
      <c r="CQ759" s="73"/>
      <c r="CR759" s="73"/>
      <c r="CS759" s="73"/>
      <c r="CT759" s="73"/>
      <c r="CU759" s="73"/>
      <c r="CV759" s="73"/>
      <c r="CW759" s="73"/>
      <c r="CX759" s="73"/>
      <c r="CY759" s="73"/>
      <c r="CZ759" s="73"/>
      <c r="DA759" s="73"/>
      <c r="DB759" s="73"/>
      <c r="DC759" s="73"/>
      <c r="DD759" s="73"/>
      <c r="DE759" s="73"/>
      <c r="DF759" s="73"/>
      <c r="DG759" s="73"/>
      <c r="DH759" s="73"/>
      <c r="DI759" s="73"/>
      <c r="DJ759" s="73"/>
      <c r="DK759" s="73"/>
      <c r="DL759" s="73"/>
      <c r="DM759" s="73"/>
      <c r="DN759" s="73"/>
      <c r="DO759" s="73"/>
      <c r="DP759" s="73"/>
      <c r="DQ759" s="73"/>
      <c r="DR759" s="73"/>
      <c r="DS759" s="73"/>
      <c r="DT759" s="73"/>
    </row>
    <row r="760" spans="1:124" s="18" customFormat="1" ht="1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28"/>
      <c r="AC760" s="22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64"/>
      <c r="AQ760" s="59"/>
      <c r="AR760" s="59"/>
      <c r="AS760" s="59"/>
      <c r="AT760" s="59"/>
      <c r="AU760" s="59"/>
      <c r="AV760" s="59"/>
      <c r="AW760" s="59"/>
      <c r="AX760" s="59"/>
      <c r="AY760" s="57"/>
      <c r="AZ760" s="57"/>
      <c r="BA760" s="17"/>
      <c r="BB760" s="45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92"/>
      <c r="BW760" s="73"/>
      <c r="BX760" s="73"/>
      <c r="BY760" s="73"/>
      <c r="BZ760" s="73"/>
      <c r="CA760" s="73"/>
      <c r="CB760" s="73"/>
      <c r="CC760" s="73"/>
      <c r="CD760" s="73"/>
      <c r="CE760" s="73"/>
      <c r="CF760" s="73"/>
      <c r="CG760" s="73"/>
      <c r="CH760" s="73"/>
      <c r="CI760" s="73"/>
      <c r="CJ760" s="73"/>
      <c r="CK760" s="73"/>
      <c r="CL760" s="73"/>
      <c r="CM760" s="73"/>
      <c r="CN760" s="73"/>
      <c r="CO760" s="73"/>
      <c r="CP760" s="73"/>
      <c r="CQ760" s="73"/>
      <c r="CR760" s="73"/>
      <c r="CS760" s="73"/>
      <c r="CT760" s="73"/>
      <c r="CU760" s="73"/>
      <c r="CV760" s="73"/>
      <c r="CW760" s="73"/>
      <c r="CX760" s="73"/>
      <c r="CY760" s="73"/>
      <c r="CZ760" s="73"/>
      <c r="DA760" s="73"/>
      <c r="DB760" s="73"/>
      <c r="DC760" s="73"/>
      <c r="DD760" s="73"/>
      <c r="DE760" s="73"/>
      <c r="DF760" s="73"/>
      <c r="DG760" s="73"/>
      <c r="DH760" s="73"/>
      <c r="DI760" s="73"/>
      <c r="DJ760" s="73"/>
      <c r="DK760" s="73"/>
      <c r="DL760" s="73"/>
      <c r="DM760" s="73"/>
      <c r="DN760" s="73"/>
      <c r="DO760" s="73"/>
      <c r="DP760" s="73"/>
      <c r="DQ760" s="73"/>
      <c r="DR760" s="73"/>
      <c r="DS760" s="73"/>
      <c r="DT760" s="73"/>
    </row>
    <row r="761" spans="1:124" s="18" customFormat="1" ht="1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28"/>
      <c r="AC761" s="22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64"/>
      <c r="AQ761" s="59"/>
      <c r="AR761" s="59"/>
      <c r="AS761" s="59"/>
      <c r="AT761" s="59"/>
      <c r="AU761" s="59"/>
      <c r="AV761" s="59"/>
      <c r="AW761" s="59"/>
      <c r="AX761" s="59"/>
      <c r="AY761" s="57"/>
      <c r="AZ761" s="57"/>
      <c r="BA761" s="17"/>
      <c r="BB761" s="45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92"/>
      <c r="BW761" s="73"/>
      <c r="BX761" s="73"/>
      <c r="BY761" s="73"/>
      <c r="BZ761" s="73"/>
      <c r="CA761" s="73"/>
      <c r="CB761" s="73"/>
      <c r="CC761" s="73"/>
      <c r="CD761" s="73"/>
      <c r="CE761" s="73"/>
      <c r="CF761" s="73"/>
      <c r="CG761" s="73"/>
      <c r="CH761" s="73"/>
      <c r="CI761" s="73"/>
      <c r="CJ761" s="73"/>
      <c r="CK761" s="73"/>
      <c r="CL761" s="73"/>
      <c r="CM761" s="73"/>
      <c r="CN761" s="73"/>
      <c r="CO761" s="73"/>
      <c r="CP761" s="73"/>
      <c r="CQ761" s="73"/>
      <c r="CR761" s="73"/>
      <c r="CS761" s="73"/>
      <c r="CT761" s="73"/>
      <c r="CU761" s="73"/>
      <c r="CV761" s="73"/>
      <c r="CW761" s="73"/>
      <c r="CX761" s="73"/>
      <c r="CY761" s="73"/>
      <c r="CZ761" s="73"/>
      <c r="DA761" s="73"/>
      <c r="DB761" s="73"/>
      <c r="DC761" s="73"/>
      <c r="DD761" s="73"/>
      <c r="DE761" s="73"/>
      <c r="DF761" s="73"/>
      <c r="DG761" s="73"/>
      <c r="DH761" s="73"/>
      <c r="DI761" s="73"/>
      <c r="DJ761" s="73"/>
      <c r="DK761" s="73"/>
      <c r="DL761" s="73"/>
      <c r="DM761" s="73"/>
      <c r="DN761" s="73"/>
      <c r="DO761" s="73"/>
      <c r="DP761" s="73"/>
      <c r="DQ761" s="73"/>
      <c r="DR761" s="73"/>
      <c r="DS761" s="73"/>
      <c r="DT761" s="73"/>
    </row>
    <row r="762" spans="1:124" s="18" customFormat="1" ht="1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28"/>
      <c r="AC762" s="22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64"/>
      <c r="AQ762" s="59"/>
      <c r="AR762" s="59"/>
      <c r="AS762" s="59"/>
      <c r="AT762" s="59"/>
      <c r="AU762" s="59"/>
      <c r="AV762" s="59"/>
      <c r="AW762" s="59"/>
      <c r="AX762" s="59"/>
      <c r="AY762" s="57"/>
      <c r="AZ762" s="57"/>
      <c r="BA762" s="17"/>
      <c r="BB762" s="45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92"/>
      <c r="BW762" s="73"/>
      <c r="BX762" s="73"/>
      <c r="BY762" s="73"/>
      <c r="BZ762" s="73"/>
      <c r="CA762" s="73"/>
      <c r="CB762" s="73"/>
      <c r="CC762" s="73"/>
      <c r="CD762" s="73"/>
      <c r="CE762" s="73"/>
      <c r="CF762" s="73"/>
      <c r="CG762" s="73"/>
      <c r="CH762" s="73"/>
      <c r="CI762" s="73"/>
      <c r="CJ762" s="73"/>
      <c r="CK762" s="73"/>
      <c r="CL762" s="73"/>
      <c r="CM762" s="73"/>
      <c r="CN762" s="73"/>
      <c r="CO762" s="73"/>
      <c r="CP762" s="73"/>
      <c r="CQ762" s="73"/>
      <c r="CR762" s="73"/>
      <c r="CS762" s="73"/>
      <c r="CT762" s="73"/>
      <c r="CU762" s="73"/>
      <c r="CV762" s="73"/>
      <c r="CW762" s="73"/>
      <c r="CX762" s="73"/>
      <c r="CY762" s="73"/>
      <c r="CZ762" s="73"/>
      <c r="DA762" s="73"/>
      <c r="DB762" s="73"/>
      <c r="DC762" s="73"/>
      <c r="DD762" s="73"/>
      <c r="DE762" s="73"/>
      <c r="DF762" s="73"/>
      <c r="DG762" s="73"/>
      <c r="DH762" s="73"/>
      <c r="DI762" s="73"/>
      <c r="DJ762" s="73"/>
      <c r="DK762" s="73"/>
      <c r="DL762" s="73"/>
      <c r="DM762" s="73"/>
      <c r="DN762" s="73"/>
      <c r="DO762" s="73"/>
      <c r="DP762" s="73"/>
      <c r="DQ762" s="73"/>
      <c r="DR762" s="73"/>
      <c r="DS762" s="73"/>
      <c r="DT762" s="73"/>
    </row>
    <row r="763" spans="1:124" s="18" customFormat="1" ht="1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28"/>
      <c r="AC763" s="22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64"/>
      <c r="AQ763" s="59"/>
      <c r="AR763" s="59"/>
      <c r="AS763" s="59"/>
      <c r="AT763" s="59"/>
      <c r="AU763" s="59"/>
      <c r="AV763" s="59"/>
      <c r="AW763" s="59"/>
      <c r="AX763" s="59"/>
      <c r="AY763" s="57"/>
      <c r="AZ763" s="57"/>
      <c r="BA763" s="17"/>
      <c r="BB763" s="45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92"/>
      <c r="BW763" s="73"/>
      <c r="BX763" s="73"/>
      <c r="BY763" s="73"/>
      <c r="BZ763" s="73"/>
      <c r="CA763" s="73"/>
      <c r="CB763" s="73"/>
      <c r="CC763" s="73"/>
      <c r="CD763" s="73"/>
      <c r="CE763" s="73"/>
      <c r="CF763" s="73"/>
      <c r="CG763" s="73"/>
      <c r="CH763" s="73"/>
      <c r="CI763" s="73"/>
      <c r="CJ763" s="73"/>
      <c r="CK763" s="73"/>
      <c r="CL763" s="73"/>
      <c r="CM763" s="73"/>
      <c r="CN763" s="73"/>
      <c r="CO763" s="73"/>
      <c r="CP763" s="73"/>
      <c r="CQ763" s="73"/>
      <c r="CR763" s="73"/>
      <c r="CS763" s="73"/>
      <c r="CT763" s="73"/>
      <c r="CU763" s="73"/>
      <c r="CV763" s="73"/>
      <c r="CW763" s="73"/>
      <c r="CX763" s="73"/>
      <c r="CY763" s="73"/>
      <c r="CZ763" s="73"/>
      <c r="DA763" s="73"/>
      <c r="DB763" s="73"/>
      <c r="DC763" s="73"/>
      <c r="DD763" s="73"/>
      <c r="DE763" s="73"/>
      <c r="DF763" s="73"/>
      <c r="DG763" s="73"/>
      <c r="DH763" s="73"/>
      <c r="DI763" s="73"/>
      <c r="DJ763" s="73"/>
      <c r="DK763" s="73"/>
      <c r="DL763" s="73"/>
      <c r="DM763" s="73"/>
      <c r="DN763" s="73"/>
      <c r="DO763" s="73"/>
      <c r="DP763" s="73"/>
      <c r="DQ763" s="73"/>
      <c r="DR763" s="73"/>
      <c r="DS763" s="73"/>
      <c r="DT763" s="73"/>
    </row>
    <row r="764" spans="1:124" s="18" customFormat="1" ht="1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28"/>
      <c r="AC764" s="22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64"/>
      <c r="AQ764" s="59"/>
      <c r="AR764" s="59"/>
      <c r="AS764" s="59"/>
      <c r="AT764" s="59"/>
      <c r="AU764" s="59"/>
      <c r="AV764" s="59"/>
      <c r="AW764" s="59"/>
      <c r="AX764" s="59"/>
      <c r="AY764" s="57"/>
      <c r="AZ764" s="57"/>
      <c r="BA764" s="17"/>
      <c r="BB764" s="45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92"/>
      <c r="BW764" s="73"/>
      <c r="BX764" s="73"/>
      <c r="BY764" s="73"/>
      <c r="BZ764" s="73"/>
      <c r="CA764" s="73"/>
      <c r="CB764" s="73"/>
      <c r="CC764" s="73"/>
      <c r="CD764" s="73"/>
      <c r="CE764" s="73"/>
      <c r="CF764" s="73"/>
      <c r="CG764" s="73"/>
      <c r="CH764" s="73"/>
      <c r="CI764" s="73"/>
      <c r="CJ764" s="73"/>
      <c r="CK764" s="73"/>
      <c r="CL764" s="73"/>
      <c r="CM764" s="73"/>
      <c r="CN764" s="73"/>
      <c r="CO764" s="73"/>
      <c r="CP764" s="73"/>
      <c r="CQ764" s="73"/>
      <c r="CR764" s="73"/>
      <c r="CS764" s="73"/>
      <c r="CT764" s="73"/>
      <c r="CU764" s="73"/>
      <c r="CV764" s="73"/>
      <c r="CW764" s="73"/>
      <c r="CX764" s="73"/>
      <c r="CY764" s="73"/>
      <c r="CZ764" s="73"/>
      <c r="DA764" s="73"/>
      <c r="DB764" s="73"/>
      <c r="DC764" s="73"/>
      <c r="DD764" s="73"/>
      <c r="DE764" s="73"/>
      <c r="DF764" s="73"/>
      <c r="DG764" s="73"/>
      <c r="DH764" s="73"/>
      <c r="DI764" s="73"/>
      <c r="DJ764" s="73"/>
      <c r="DK764" s="73"/>
      <c r="DL764" s="73"/>
      <c r="DM764" s="73"/>
      <c r="DN764" s="73"/>
      <c r="DO764" s="73"/>
      <c r="DP764" s="73"/>
      <c r="DQ764" s="73"/>
      <c r="DR764" s="73"/>
      <c r="DS764" s="73"/>
      <c r="DT764" s="73"/>
    </row>
    <row r="765" spans="1:124" s="18" customFormat="1" ht="1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28"/>
      <c r="AC765" s="22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64"/>
      <c r="AQ765" s="59"/>
      <c r="AR765" s="59"/>
      <c r="AS765" s="59"/>
      <c r="AT765" s="59"/>
      <c r="AU765" s="59"/>
      <c r="AV765" s="59"/>
      <c r="AW765" s="59"/>
      <c r="AX765" s="59"/>
      <c r="AY765" s="57"/>
      <c r="AZ765" s="57"/>
      <c r="BA765" s="17"/>
      <c r="BB765" s="45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92"/>
      <c r="BW765" s="73"/>
      <c r="BX765" s="73"/>
      <c r="BY765" s="73"/>
      <c r="BZ765" s="73"/>
      <c r="CA765" s="73"/>
      <c r="CB765" s="73"/>
      <c r="CC765" s="73"/>
      <c r="CD765" s="73"/>
      <c r="CE765" s="73"/>
      <c r="CF765" s="73"/>
      <c r="CG765" s="73"/>
      <c r="CH765" s="73"/>
      <c r="CI765" s="73"/>
      <c r="CJ765" s="73"/>
      <c r="CK765" s="73"/>
      <c r="CL765" s="73"/>
      <c r="CM765" s="73"/>
      <c r="CN765" s="73"/>
      <c r="CO765" s="73"/>
      <c r="CP765" s="73"/>
      <c r="CQ765" s="73"/>
      <c r="CR765" s="73"/>
      <c r="CS765" s="73"/>
      <c r="CT765" s="73"/>
      <c r="CU765" s="73"/>
      <c r="CV765" s="73"/>
      <c r="CW765" s="73"/>
      <c r="CX765" s="73"/>
      <c r="CY765" s="73"/>
      <c r="CZ765" s="73"/>
      <c r="DA765" s="73"/>
      <c r="DB765" s="73"/>
      <c r="DC765" s="73"/>
      <c r="DD765" s="73"/>
      <c r="DE765" s="73"/>
      <c r="DF765" s="73"/>
      <c r="DG765" s="73"/>
      <c r="DH765" s="73"/>
      <c r="DI765" s="73"/>
      <c r="DJ765" s="73"/>
      <c r="DK765" s="73"/>
      <c r="DL765" s="73"/>
      <c r="DM765" s="73"/>
      <c r="DN765" s="73"/>
      <c r="DO765" s="73"/>
      <c r="DP765" s="73"/>
      <c r="DQ765" s="73"/>
      <c r="DR765" s="73"/>
      <c r="DS765" s="73"/>
      <c r="DT765" s="73"/>
    </row>
    <row r="766" spans="1:124" s="18" customFormat="1" ht="1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28"/>
      <c r="AC766" s="22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64"/>
      <c r="AQ766" s="59"/>
      <c r="AR766" s="59"/>
      <c r="AS766" s="59"/>
      <c r="AT766" s="59"/>
      <c r="AU766" s="59"/>
      <c r="AV766" s="59"/>
      <c r="AW766" s="59"/>
      <c r="AX766" s="59"/>
      <c r="AY766" s="57"/>
      <c r="AZ766" s="57"/>
      <c r="BA766" s="17"/>
      <c r="BB766" s="45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92"/>
      <c r="BW766" s="73"/>
      <c r="BX766" s="73"/>
      <c r="BY766" s="73"/>
      <c r="BZ766" s="73"/>
      <c r="CA766" s="73"/>
      <c r="CB766" s="73"/>
      <c r="CC766" s="73"/>
      <c r="CD766" s="73"/>
      <c r="CE766" s="73"/>
      <c r="CF766" s="73"/>
      <c r="CG766" s="73"/>
      <c r="CH766" s="73"/>
      <c r="CI766" s="73"/>
      <c r="CJ766" s="73"/>
      <c r="CK766" s="73"/>
      <c r="CL766" s="73"/>
      <c r="CM766" s="73"/>
      <c r="CN766" s="73"/>
      <c r="CO766" s="73"/>
      <c r="CP766" s="73"/>
      <c r="CQ766" s="73"/>
      <c r="CR766" s="73"/>
      <c r="CS766" s="73"/>
      <c r="CT766" s="73"/>
      <c r="CU766" s="73"/>
      <c r="CV766" s="73"/>
      <c r="CW766" s="73"/>
      <c r="CX766" s="73"/>
      <c r="CY766" s="73"/>
      <c r="CZ766" s="73"/>
      <c r="DA766" s="73"/>
      <c r="DB766" s="73"/>
      <c r="DC766" s="73"/>
      <c r="DD766" s="73"/>
      <c r="DE766" s="73"/>
      <c r="DF766" s="73"/>
      <c r="DG766" s="73"/>
      <c r="DH766" s="73"/>
      <c r="DI766" s="73"/>
      <c r="DJ766" s="73"/>
      <c r="DK766" s="73"/>
      <c r="DL766" s="73"/>
      <c r="DM766" s="73"/>
      <c r="DN766" s="73"/>
      <c r="DO766" s="73"/>
      <c r="DP766" s="73"/>
      <c r="DQ766" s="73"/>
      <c r="DR766" s="73"/>
      <c r="DS766" s="73"/>
      <c r="DT766" s="73"/>
    </row>
    <row r="767" spans="1:124" s="18" customFormat="1" ht="1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28"/>
      <c r="AC767" s="22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64"/>
      <c r="AQ767" s="59"/>
      <c r="AR767" s="59"/>
      <c r="AS767" s="59"/>
      <c r="AT767" s="59"/>
      <c r="AU767" s="59"/>
      <c r="AV767" s="59"/>
      <c r="AW767" s="59"/>
      <c r="AX767" s="59"/>
      <c r="AY767" s="57"/>
      <c r="AZ767" s="57"/>
      <c r="BA767" s="17"/>
      <c r="BB767" s="45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92"/>
      <c r="BW767" s="73"/>
      <c r="BX767" s="73"/>
      <c r="BY767" s="73"/>
      <c r="BZ767" s="73"/>
      <c r="CA767" s="73"/>
      <c r="CB767" s="73"/>
      <c r="CC767" s="73"/>
      <c r="CD767" s="73"/>
      <c r="CE767" s="73"/>
      <c r="CF767" s="73"/>
      <c r="CG767" s="73"/>
      <c r="CH767" s="73"/>
      <c r="CI767" s="73"/>
      <c r="CJ767" s="73"/>
      <c r="CK767" s="73"/>
      <c r="CL767" s="73"/>
      <c r="CM767" s="73"/>
      <c r="CN767" s="73"/>
      <c r="CO767" s="73"/>
      <c r="CP767" s="73"/>
      <c r="CQ767" s="73"/>
      <c r="CR767" s="73"/>
      <c r="CS767" s="73"/>
      <c r="CT767" s="73"/>
      <c r="CU767" s="73"/>
      <c r="CV767" s="73"/>
      <c r="CW767" s="73"/>
      <c r="CX767" s="73"/>
      <c r="CY767" s="73"/>
      <c r="CZ767" s="73"/>
      <c r="DA767" s="73"/>
      <c r="DB767" s="73"/>
      <c r="DC767" s="73"/>
      <c r="DD767" s="73"/>
      <c r="DE767" s="73"/>
      <c r="DF767" s="73"/>
      <c r="DG767" s="73"/>
      <c r="DH767" s="73"/>
      <c r="DI767" s="73"/>
      <c r="DJ767" s="73"/>
      <c r="DK767" s="73"/>
      <c r="DL767" s="73"/>
      <c r="DM767" s="73"/>
      <c r="DN767" s="73"/>
      <c r="DO767" s="73"/>
      <c r="DP767" s="73"/>
      <c r="DQ767" s="73"/>
      <c r="DR767" s="73"/>
      <c r="DS767" s="73"/>
      <c r="DT767" s="73"/>
    </row>
    <row r="768" spans="1:124" s="18" customFormat="1" ht="1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28"/>
      <c r="AC768" s="22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64"/>
      <c r="AQ768" s="59"/>
      <c r="AR768" s="59"/>
      <c r="AS768" s="59"/>
      <c r="AT768" s="59"/>
      <c r="AU768" s="59"/>
      <c r="AV768" s="59"/>
      <c r="AW768" s="59"/>
      <c r="AX768" s="59"/>
      <c r="AY768" s="57"/>
      <c r="AZ768" s="57"/>
      <c r="BA768" s="17"/>
      <c r="BB768" s="45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92"/>
      <c r="BW768" s="73"/>
      <c r="BX768" s="73"/>
      <c r="BY768" s="73"/>
      <c r="BZ768" s="73"/>
      <c r="CA768" s="73"/>
      <c r="CB768" s="73"/>
      <c r="CC768" s="73"/>
      <c r="CD768" s="73"/>
      <c r="CE768" s="73"/>
      <c r="CF768" s="73"/>
      <c r="CG768" s="73"/>
      <c r="CH768" s="73"/>
      <c r="CI768" s="73"/>
      <c r="CJ768" s="73"/>
      <c r="CK768" s="73"/>
      <c r="CL768" s="73"/>
      <c r="CM768" s="73"/>
      <c r="CN768" s="73"/>
      <c r="CO768" s="73"/>
      <c r="CP768" s="73"/>
      <c r="CQ768" s="73"/>
      <c r="CR768" s="73"/>
      <c r="CS768" s="73"/>
      <c r="CT768" s="73"/>
      <c r="CU768" s="73"/>
      <c r="CV768" s="73"/>
      <c r="CW768" s="73"/>
      <c r="CX768" s="73"/>
      <c r="CY768" s="73"/>
      <c r="CZ768" s="73"/>
      <c r="DA768" s="73"/>
      <c r="DB768" s="73"/>
      <c r="DC768" s="73"/>
      <c r="DD768" s="73"/>
      <c r="DE768" s="73"/>
      <c r="DF768" s="73"/>
      <c r="DG768" s="73"/>
      <c r="DH768" s="73"/>
      <c r="DI768" s="73"/>
      <c r="DJ768" s="73"/>
      <c r="DK768" s="73"/>
      <c r="DL768" s="73"/>
      <c r="DM768" s="73"/>
      <c r="DN768" s="73"/>
      <c r="DO768" s="73"/>
      <c r="DP768" s="73"/>
      <c r="DQ768" s="73"/>
      <c r="DR768" s="73"/>
      <c r="DS768" s="73"/>
      <c r="DT768" s="73"/>
    </row>
    <row r="769" spans="1:124" s="18" customFormat="1" ht="1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28"/>
      <c r="AC769" s="22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64"/>
      <c r="AQ769" s="59"/>
      <c r="AR769" s="59"/>
      <c r="AS769" s="59"/>
      <c r="AT769" s="59"/>
      <c r="AU769" s="59"/>
      <c r="AV769" s="59"/>
      <c r="AW769" s="59"/>
      <c r="AX769" s="59"/>
      <c r="AY769" s="57"/>
      <c r="AZ769" s="57"/>
      <c r="BA769" s="17"/>
      <c r="BB769" s="45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92"/>
      <c r="BW769" s="73"/>
      <c r="BX769" s="73"/>
      <c r="BY769" s="73"/>
      <c r="BZ769" s="73"/>
      <c r="CA769" s="73"/>
      <c r="CB769" s="73"/>
      <c r="CC769" s="73"/>
      <c r="CD769" s="73"/>
      <c r="CE769" s="73"/>
      <c r="CF769" s="73"/>
      <c r="CG769" s="73"/>
      <c r="CH769" s="73"/>
      <c r="CI769" s="73"/>
      <c r="CJ769" s="73"/>
      <c r="CK769" s="73"/>
      <c r="CL769" s="73"/>
      <c r="CM769" s="73"/>
      <c r="CN769" s="73"/>
      <c r="CO769" s="73"/>
      <c r="CP769" s="73"/>
      <c r="CQ769" s="73"/>
      <c r="CR769" s="73"/>
      <c r="CS769" s="73"/>
      <c r="CT769" s="73"/>
      <c r="CU769" s="73"/>
      <c r="CV769" s="73"/>
      <c r="CW769" s="73"/>
      <c r="CX769" s="73"/>
      <c r="CY769" s="73"/>
      <c r="CZ769" s="73"/>
      <c r="DA769" s="73"/>
      <c r="DB769" s="73"/>
      <c r="DC769" s="73"/>
      <c r="DD769" s="73"/>
      <c r="DE769" s="73"/>
      <c r="DF769" s="73"/>
      <c r="DG769" s="73"/>
      <c r="DH769" s="73"/>
      <c r="DI769" s="73"/>
      <c r="DJ769" s="73"/>
      <c r="DK769" s="73"/>
      <c r="DL769" s="73"/>
      <c r="DM769" s="73"/>
      <c r="DN769" s="73"/>
      <c r="DO769" s="73"/>
      <c r="DP769" s="73"/>
      <c r="DQ769" s="73"/>
      <c r="DR769" s="73"/>
      <c r="DS769" s="73"/>
      <c r="DT769" s="73"/>
    </row>
    <row r="770" spans="1:124" s="18" customFormat="1" ht="1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28"/>
      <c r="AC770" s="22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64"/>
      <c r="AQ770" s="59"/>
      <c r="AR770" s="59"/>
      <c r="AS770" s="59"/>
      <c r="AT770" s="59"/>
      <c r="AU770" s="59"/>
      <c r="AV770" s="59"/>
      <c r="AW770" s="59"/>
      <c r="AX770" s="59"/>
      <c r="AY770" s="57"/>
      <c r="AZ770" s="57"/>
      <c r="BA770" s="17"/>
      <c r="BB770" s="45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92"/>
      <c r="BW770" s="73"/>
      <c r="BX770" s="73"/>
      <c r="BY770" s="73"/>
      <c r="BZ770" s="73"/>
      <c r="CA770" s="73"/>
      <c r="CB770" s="73"/>
      <c r="CC770" s="73"/>
      <c r="CD770" s="73"/>
      <c r="CE770" s="73"/>
      <c r="CF770" s="73"/>
      <c r="CG770" s="73"/>
      <c r="CH770" s="73"/>
      <c r="CI770" s="73"/>
      <c r="CJ770" s="73"/>
      <c r="CK770" s="73"/>
      <c r="CL770" s="73"/>
      <c r="CM770" s="73"/>
      <c r="CN770" s="73"/>
      <c r="CO770" s="73"/>
      <c r="CP770" s="73"/>
      <c r="CQ770" s="73"/>
      <c r="CR770" s="73"/>
      <c r="CS770" s="73"/>
      <c r="CT770" s="73"/>
      <c r="CU770" s="73"/>
      <c r="CV770" s="73"/>
      <c r="CW770" s="73"/>
      <c r="CX770" s="73"/>
      <c r="CY770" s="73"/>
      <c r="CZ770" s="73"/>
      <c r="DA770" s="73"/>
      <c r="DB770" s="73"/>
      <c r="DC770" s="73"/>
      <c r="DD770" s="73"/>
      <c r="DE770" s="73"/>
      <c r="DF770" s="73"/>
      <c r="DG770" s="73"/>
      <c r="DH770" s="73"/>
      <c r="DI770" s="73"/>
      <c r="DJ770" s="73"/>
      <c r="DK770" s="73"/>
      <c r="DL770" s="73"/>
      <c r="DM770" s="73"/>
      <c r="DN770" s="73"/>
      <c r="DO770" s="73"/>
      <c r="DP770" s="73"/>
      <c r="DQ770" s="73"/>
      <c r="DR770" s="73"/>
      <c r="DS770" s="73"/>
      <c r="DT770" s="73"/>
    </row>
    <row r="771" spans="1:124" s="18" customFormat="1" ht="1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28"/>
      <c r="AC771" s="22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64"/>
      <c r="AQ771" s="59"/>
      <c r="AR771" s="59"/>
      <c r="AS771" s="59"/>
      <c r="AT771" s="59"/>
      <c r="AU771" s="59"/>
      <c r="AV771" s="59"/>
      <c r="AW771" s="59"/>
      <c r="AX771" s="59"/>
      <c r="AY771" s="57"/>
      <c r="AZ771" s="57"/>
      <c r="BA771" s="17"/>
      <c r="BB771" s="45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92"/>
      <c r="BW771" s="73"/>
      <c r="BX771" s="73"/>
      <c r="BY771" s="73"/>
      <c r="BZ771" s="73"/>
      <c r="CA771" s="73"/>
      <c r="CB771" s="73"/>
      <c r="CC771" s="73"/>
      <c r="CD771" s="73"/>
      <c r="CE771" s="73"/>
      <c r="CF771" s="73"/>
      <c r="CG771" s="73"/>
      <c r="CH771" s="73"/>
      <c r="CI771" s="73"/>
      <c r="CJ771" s="73"/>
      <c r="CK771" s="73"/>
      <c r="CL771" s="73"/>
      <c r="CM771" s="73"/>
      <c r="CN771" s="73"/>
      <c r="CO771" s="73"/>
      <c r="CP771" s="73"/>
      <c r="CQ771" s="73"/>
      <c r="CR771" s="73"/>
      <c r="CS771" s="73"/>
      <c r="CT771" s="73"/>
      <c r="CU771" s="73"/>
      <c r="CV771" s="73"/>
      <c r="CW771" s="73"/>
      <c r="CX771" s="73"/>
      <c r="CY771" s="73"/>
      <c r="CZ771" s="73"/>
      <c r="DA771" s="73"/>
      <c r="DB771" s="73"/>
      <c r="DC771" s="73"/>
      <c r="DD771" s="73"/>
      <c r="DE771" s="73"/>
      <c r="DF771" s="73"/>
      <c r="DG771" s="73"/>
      <c r="DH771" s="73"/>
      <c r="DI771" s="73"/>
      <c r="DJ771" s="73"/>
      <c r="DK771" s="73"/>
      <c r="DL771" s="73"/>
      <c r="DM771" s="73"/>
      <c r="DN771" s="73"/>
      <c r="DO771" s="73"/>
      <c r="DP771" s="73"/>
      <c r="DQ771" s="73"/>
      <c r="DR771" s="73"/>
      <c r="DS771" s="73"/>
      <c r="DT771" s="73"/>
    </row>
    <row r="772" spans="1:124" s="18" customFormat="1" ht="1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28"/>
      <c r="AC772" s="22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64"/>
      <c r="AQ772" s="59"/>
      <c r="AR772" s="59"/>
      <c r="AS772" s="59"/>
      <c r="AT772" s="59"/>
      <c r="AU772" s="59"/>
      <c r="AV772" s="59"/>
      <c r="AW772" s="59"/>
      <c r="AX772" s="59"/>
      <c r="AY772" s="57"/>
      <c r="AZ772" s="57"/>
      <c r="BA772" s="17"/>
      <c r="BB772" s="45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92"/>
      <c r="BW772" s="73"/>
      <c r="BX772" s="73"/>
      <c r="BY772" s="73"/>
      <c r="BZ772" s="73"/>
      <c r="CA772" s="73"/>
      <c r="CB772" s="73"/>
      <c r="CC772" s="73"/>
      <c r="CD772" s="73"/>
      <c r="CE772" s="73"/>
      <c r="CF772" s="73"/>
      <c r="CG772" s="73"/>
      <c r="CH772" s="73"/>
      <c r="CI772" s="73"/>
      <c r="CJ772" s="73"/>
      <c r="CK772" s="73"/>
      <c r="CL772" s="73"/>
      <c r="CM772" s="73"/>
      <c r="CN772" s="73"/>
      <c r="CO772" s="73"/>
      <c r="CP772" s="73"/>
      <c r="CQ772" s="73"/>
      <c r="CR772" s="73"/>
      <c r="CS772" s="73"/>
      <c r="CT772" s="73"/>
      <c r="CU772" s="73"/>
      <c r="CV772" s="73"/>
      <c r="CW772" s="73"/>
      <c r="CX772" s="73"/>
      <c r="CY772" s="73"/>
      <c r="CZ772" s="73"/>
      <c r="DA772" s="73"/>
      <c r="DB772" s="73"/>
      <c r="DC772" s="73"/>
      <c r="DD772" s="73"/>
      <c r="DE772" s="73"/>
      <c r="DF772" s="73"/>
      <c r="DG772" s="73"/>
      <c r="DH772" s="73"/>
      <c r="DI772" s="73"/>
      <c r="DJ772" s="73"/>
      <c r="DK772" s="73"/>
      <c r="DL772" s="73"/>
      <c r="DM772" s="73"/>
      <c r="DN772" s="73"/>
      <c r="DO772" s="73"/>
      <c r="DP772" s="73"/>
      <c r="DQ772" s="73"/>
      <c r="DR772" s="73"/>
      <c r="DS772" s="73"/>
      <c r="DT772" s="73"/>
    </row>
    <row r="773" spans="1:124" s="18" customFormat="1" ht="1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28"/>
      <c r="AC773" s="22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64"/>
      <c r="AQ773" s="59"/>
      <c r="AR773" s="59"/>
      <c r="AS773" s="59"/>
      <c r="AT773" s="59"/>
      <c r="AU773" s="59"/>
      <c r="AV773" s="59"/>
      <c r="AW773" s="59"/>
      <c r="AX773" s="59"/>
      <c r="AY773" s="57"/>
      <c r="AZ773" s="57"/>
      <c r="BA773" s="17"/>
      <c r="BB773" s="45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92"/>
      <c r="BW773" s="73"/>
      <c r="BX773" s="73"/>
      <c r="BY773" s="73"/>
      <c r="BZ773" s="73"/>
      <c r="CA773" s="73"/>
      <c r="CB773" s="73"/>
      <c r="CC773" s="73"/>
      <c r="CD773" s="73"/>
      <c r="CE773" s="73"/>
      <c r="CF773" s="73"/>
      <c r="CG773" s="73"/>
      <c r="CH773" s="73"/>
      <c r="CI773" s="73"/>
      <c r="CJ773" s="73"/>
      <c r="CK773" s="73"/>
      <c r="CL773" s="73"/>
      <c r="CM773" s="73"/>
      <c r="CN773" s="73"/>
      <c r="CO773" s="73"/>
      <c r="CP773" s="73"/>
      <c r="CQ773" s="73"/>
      <c r="CR773" s="73"/>
      <c r="CS773" s="73"/>
      <c r="CT773" s="73"/>
      <c r="CU773" s="73"/>
      <c r="CV773" s="73"/>
      <c r="CW773" s="73"/>
      <c r="CX773" s="73"/>
      <c r="CY773" s="73"/>
      <c r="CZ773" s="73"/>
      <c r="DA773" s="73"/>
      <c r="DB773" s="73"/>
      <c r="DC773" s="73"/>
      <c r="DD773" s="73"/>
      <c r="DE773" s="73"/>
      <c r="DF773" s="73"/>
      <c r="DG773" s="73"/>
      <c r="DH773" s="73"/>
      <c r="DI773" s="73"/>
      <c r="DJ773" s="73"/>
      <c r="DK773" s="73"/>
      <c r="DL773" s="73"/>
      <c r="DM773" s="73"/>
      <c r="DN773" s="73"/>
      <c r="DO773" s="73"/>
      <c r="DP773" s="73"/>
      <c r="DQ773" s="73"/>
      <c r="DR773" s="73"/>
      <c r="DS773" s="73"/>
      <c r="DT773" s="73"/>
    </row>
    <row r="774" spans="1:124" s="18" customFormat="1" ht="1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28"/>
      <c r="AC774" s="22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64"/>
      <c r="AQ774" s="59"/>
      <c r="AR774" s="59"/>
      <c r="AS774" s="59"/>
      <c r="AT774" s="59"/>
      <c r="AU774" s="59"/>
      <c r="AV774" s="59"/>
      <c r="AW774" s="59"/>
      <c r="AX774" s="59"/>
      <c r="AY774" s="57"/>
      <c r="AZ774" s="57"/>
      <c r="BA774" s="17"/>
      <c r="BB774" s="45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92"/>
      <c r="BW774" s="73"/>
      <c r="BX774" s="73"/>
      <c r="BY774" s="73"/>
      <c r="BZ774" s="73"/>
      <c r="CA774" s="73"/>
      <c r="CB774" s="73"/>
      <c r="CC774" s="73"/>
      <c r="CD774" s="73"/>
      <c r="CE774" s="73"/>
      <c r="CF774" s="73"/>
      <c r="CG774" s="73"/>
      <c r="CH774" s="73"/>
      <c r="CI774" s="73"/>
      <c r="CJ774" s="73"/>
      <c r="CK774" s="73"/>
      <c r="CL774" s="73"/>
      <c r="CM774" s="73"/>
      <c r="CN774" s="73"/>
      <c r="CO774" s="73"/>
      <c r="CP774" s="73"/>
      <c r="CQ774" s="73"/>
      <c r="CR774" s="73"/>
      <c r="CS774" s="73"/>
      <c r="CT774" s="73"/>
      <c r="CU774" s="73"/>
      <c r="CV774" s="73"/>
      <c r="CW774" s="73"/>
      <c r="CX774" s="73"/>
      <c r="CY774" s="73"/>
      <c r="CZ774" s="73"/>
      <c r="DA774" s="73"/>
      <c r="DB774" s="73"/>
      <c r="DC774" s="73"/>
      <c r="DD774" s="73"/>
      <c r="DE774" s="73"/>
      <c r="DF774" s="73"/>
      <c r="DG774" s="73"/>
      <c r="DH774" s="73"/>
      <c r="DI774" s="73"/>
      <c r="DJ774" s="73"/>
      <c r="DK774" s="73"/>
      <c r="DL774" s="73"/>
      <c r="DM774" s="73"/>
      <c r="DN774" s="73"/>
      <c r="DO774" s="73"/>
      <c r="DP774" s="73"/>
      <c r="DQ774" s="73"/>
      <c r="DR774" s="73"/>
      <c r="DS774" s="73"/>
      <c r="DT774" s="73"/>
    </row>
    <row r="775" spans="1:124" s="18" customFormat="1" ht="1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28"/>
      <c r="AC775" s="22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64"/>
      <c r="AQ775" s="59"/>
      <c r="AR775" s="59"/>
      <c r="AS775" s="59"/>
      <c r="AT775" s="59"/>
      <c r="AU775" s="59"/>
      <c r="AV775" s="59"/>
      <c r="AW775" s="59"/>
      <c r="AX775" s="59"/>
      <c r="AY775" s="57"/>
      <c r="AZ775" s="57"/>
      <c r="BA775" s="17"/>
      <c r="BB775" s="45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92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  <c r="DT775" s="73"/>
    </row>
    <row r="776" spans="1:124" s="18" customFormat="1" ht="1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28"/>
      <c r="AC776" s="22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64"/>
      <c r="AQ776" s="59"/>
      <c r="AR776" s="59"/>
      <c r="AS776" s="59"/>
      <c r="AT776" s="59"/>
      <c r="AU776" s="59"/>
      <c r="AV776" s="59"/>
      <c r="AW776" s="59"/>
      <c r="AX776" s="59"/>
      <c r="AY776" s="57"/>
      <c r="AZ776" s="57"/>
      <c r="BA776" s="17"/>
      <c r="BB776" s="45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92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  <c r="DT776" s="73"/>
    </row>
    <row r="777" spans="1:124" s="18" customFormat="1" ht="1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28"/>
      <c r="AC777" s="22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64"/>
      <c r="AQ777" s="59"/>
      <c r="AR777" s="59"/>
      <c r="AS777" s="59"/>
      <c r="AT777" s="59"/>
      <c r="AU777" s="59"/>
      <c r="AV777" s="59"/>
      <c r="AW777" s="59"/>
      <c r="AX777" s="59"/>
      <c r="AY777" s="57"/>
      <c r="AZ777" s="57"/>
      <c r="BA777" s="17"/>
      <c r="BB777" s="45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92"/>
      <c r="BW777" s="73"/>
      <c r="BX777" s="73"/>
      <c r="BY777" s="73"/>
      <c r="BZ777" s="73"/>
      <c r="CA777" s="73"/>
      <c r="CB777" s="73"/>
      <c r="CC777" s="73"/>
      <c r="CD777" s="73"/>
      <c r="CE777" s="73"/>
      <c r="CF777" s="73"/>
      <c r="CG777" s="73"/>
      <c r="CH777" s="73"/>
      <c r="CI777" s="73"/>
      <c r="CJ777" s="73"/>
      <c r="CK777" s="73"/>
      <c r="CL777" s="73"/>
      <c r="CM777" s="73"/>
      <c r="CN777" s="73"/>
      <c r="CO777" s="73"/>
      <c r="CP777" s="73"/>
      <c r="CQ777" s="73"/>
      <c r="CR777" s="73"/>
      <c r="CS777" s="73"/>
      <c r="CT777" s="73"/>
      <c r="CU777" s="73"/>
      <c r="CV777" s="73"/>
      <c r="CW777" s="73"/>
      <c r="CX777" s="73"/>
      <c r="CY777" s="73"/>
      <c r="CZ777" s="73"/>
      <c r="DA777" s="73"/>
      <c r="DB777" s="73"/>
      <c r="DC777" s="73"/>
      <c r="DD777" s="73"/>
      <c r="DE777" s="73"/>
      <c r="DF777" s="73"/>
      <c r="DG777" s="73"/>
      <c r="DH777" s="73"/>
      <c r="DI777" s="73"/>
      <c r="DJ777" s="73"/>
      <c r="DK777" s="73"/>
      <c r="DL777" s="73"/>
      <c r="DM777" s="73"/>
      <c r="DN777" s="73"/>
      <c r="DO777" s="73"/>
      <c r="DP777" s="73"/>
      <c r="DQ777" s="73"/>
      <c r="DR777" s="73"/>
      <c r="DS777" s="73"/>
      <c r="DT777" s="73"/>
    </row>
    <row r="778" spans="1:124" s="18" customFormat="1" ht="1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28"/>
      <c r="AC778" s="22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64"/>
      <c r="AQ778" s="59"/>
      <c r="AR778" s="59"/>
      <c r="AS778" s="59"/>
      <c r="AT778" s="59"/>
      <c r="AU778" s="59"/>
      <c r="AV778" s="59"/>
      <c r="AW778" s="59"/>
      <c r="AX778" s="59"/>
      <c r="AY778" s="57"/>
      <c r="AZ778" s="57"/>
      <c r="BA778" s="17"/>
      <c r="BB778" s="45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92"/>
      <c r="BW778" s="73"/>
      <c r="BX778" s="73"/>
      <c r="BY778" s="73"/>
      <c r="BZ778" s="73"/>
      <c r="CA778" s="73"/>
      <c r="CB778" s="73"/>
      <c r="CC778" s="73"/>
      <c r="CD778" s="73"/>
      <c r="CE778" s="73"/>
      <c r="CF778" s="73"/>
      <c r="CG778" s="73"/>
      <c r="CH778" s="73"/>
      <c r="CI778" s="73"/>
      <c r="CJ778" s="73"/>
      <c r="CK778" s="73"/>
      <c r="CL778" s="73"/>
      <c r="CM778" s="73"/>
      <c r="CN778" s="73"/>
      <c r="CO778" s="73"/>
      <c r="CP778" s="73"/>
      <c r="CQ778" s="73"/>
      <c r="CR778" s="73"/>
      <c r="CS778" s="73"/>
      <c r="CT778" s="73"/>
      <c r="CU778" s="73"/>
      <c r="CV778" s="73"/>
      <c r="CW778" s="73"/>
      <c r="CX778" s="73"/>
      <c r="CY778" s="73"/>
      <c r="CZ778" s="73"/>
      <c r="DA778" s="73"/>
      <c r="DB778" s="73"/>
      <c r="DC778" s="73"/>
      <c r="DD778" s="73"/>
      <c r="DE778" s="73"/>
      <c r="DF778" s="73"/>
      <c r="DG778" s="73"/>
      <c r="DH778" s="73"/>
      <c r="DI778" s="73"/>
      <c r="DJ778" s="73"/>
      <c r="DK778" s="73"/>
      <c r="DL778" s="73"/>
      <c r="DM778" s="73"/>
      <c r="DN778" s="73"/>
      <c r="DO778" s="73"/>
      <c r="DP778" s="73"/>
      <c r="DQ778" s="73"/>
      <c r="DR778" s="73"/>
      <c r="DS778" s="73"/>
      <c r="DT778" s="73"/>
    </row>
    <row r="779" spans="1:124" s="18" customFormat="1" ht="1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28"/>
      <c r="AC779" s="22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64"/>
      <c r="AQ779" s="59"/>
      <c r="AR779" s="59"/>
      <c r="AS779" s="59"/>
      <c r="AT779" s="59"/>
      <c r="AU779" s="59"/>
      <c r="AV779" s="59"/>
      <c r="AW779" s="59"/>
      <c r="AX779" s="59"/>
      <c r="AY779" s="57"/>
      <c r="AZ779" s="57"/>
      <c r="BA779" s="17"/>
      <c r="BB779" s="45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92"/>
      <c r="BW779" s="73"/>
      <c r="BX779" s="73"/>
      <c r="BY779" s="73"/>
      <c r="BZ779" s="73"/>
      <c r="CA779" s="73"/>
      <c r="CB779" s="73"/>
      <c r="CC779" s="73"/>
      <c r="CD779" s="73"/>
      <c r="CE779" s="73"/>
      <c r="CF779" s="73"/>
      <c r="CG779" s="73"/>
      <c r="CH779" s="73"/>
      <c r="CI779" s="73"/>
      <c r="CJ779" s="73"/>
      <c r="CK779" s="73"/>
      <c r="CL779" s="73"/>
      <c r="CM779" s="73"/>
      <c r="CN779" s="73"/>
      <c r="CO779" s="73"/>
      <c r="CP779" s="73"/>
      <c r="CQ779" s="73"/>
      <c r="CR779" s="73"/>
      <c r="CS779" s="73"/>
      <c r="CT779" s="73"/>
      <c r="CU779" s="73"/>
      <c r="CV779" s="73"/>
      <c r="CW779" s="73"/>
      <c r="CX779" s="73"/>
      <c r="CY779" s="73"/>
      <c r="CZ779" s="73"/>
      <c r="DA779" s="73"/>
      <c r="DB779" s="73"/>
      <c r="DC779" s="73"/>
      <c r="DD779" s="73"/>
      <c r="DE779" s="73"/>
      <c r="DF779" s="73"/>
      <c r="DG779" s="73"/>
      <c r="DH779" s="73"/>
      <c r="DI779" s="73"/>
      <c r="DJ779" s="73"/>
      <c r="DK779" s="73"/>
      <c r="DL779" s="73"/>
      <c r="DM779" s="73"/>
      <c r="DN779" s="73"/>
      <c r="DO779" s="73"/>
      <c r="DP779" s="73"/>
      <c r="DQ779" s="73"/>
      <c r="DR779" s="73"/>
      <c r="DS779" s="73"/>
      <c r="DT779" s="73"/>
    </row>
    <row r="780" spans="1:124" s="18" customFormat="1" ht="1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28"/>
      <c r="AC780" s="22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64"/>
      <c r="AQ780" s="59"/>
      <c r="AR780" s="59"/>
      <c r="AS780" s="59"/>
      <c r="AT780" s="59"/>
      <c r="AU780" s="59"/>
      <c r="AV780" s="59"/>
      <c r="AW780" s="59"/>
      <c r="AX780" s="59"/>
      <c r="AY780" s="57"/>
      <c r="AZ780" s="57"/>
      <c r="BA780" s="17"/>
      <c r="BB780" s="45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92"/>
      <c r="BW780" s="73"/>
      <c r="BX780" s="73"/>
      <c r="BY780" s="73"/>
      <c r="BZ780" s="73"/>
      <c r="CA780" s="73"/>
      <c r="CB780" s="73"/>
      <c r="CC780" s="73"/>
      <c r="CD780" s="73"/>
      <c r="CE780" s="73"/>
      <c r="CF780" s="73"/>
      <c r="CG780" s="73"/>
      <c r="CH780" s="73"/>
      <c r="CI780" s="73"/>
      <c r="CJ780" s="73"/>
      <c r="CK780" s="73"/>
      <c r="CL780" s="73"/>
      <c r="CM780" s="73"/>
      <c r="CN780" s="73"/>
      <c r="CO780" s="73"/>
      <c r="CP780" s="73"/>
      <c r="CQ780" s="73"/>
      <c r="CR780" s="73"/>
      <c r="CS780" s="73"/>
      <c r="CT780" s="73"/>
      <c r="CU780" s="73"/>
      <c r="CV780" s="73"/>
      <c r="CW780" s="73"/>
      <c r="CX780" s="73"/>
      <c r="CY780" s="73"/>
      <c r="CZ780" s="73"/>
      <c r="DA780" s="73"/>
      <c r="DB780" s="73"/>
      <c r="DC780" s="73"/>
      <c r="DD780" s="73"/>
      <c r="DE780" s="73"/>
      <c r="DF780" s="73"/>
      <c r="DG780" s="73"/>
      <c r="DH780" s="73"/>
      <c r="DI780" s="73"/>
      <c r="DJ780" s="73"/>
      <c r="DK780" s="73"/>
      <c r="DL780" s="73"/>
      <c r="DM780" s="73"/>
      <c r="DN780" s="73"/>
      <c r="DO780" s="73"/>
      <c r="DP780" s="73"/>
      <c r="DQ780" s="73"/>
      <c r="DR780" s="73"/>
      <c r="DS780" s="73"/>
      <c r="DT780" s="73"/>
    </row>
    <row r="781" spans="1:124" s="18" customFormat="1" ht="1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28"/>
      <c r="AC781" s="22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64"/>
      <c r="AQ781" s="59"/>
      <c r="AR781" s="59"/>
      <c r="AS781" s="59"/>
      <c r="AT781" s="59"/>
      <c r="AU781" s="59"/>
      <c r="AV781" s="59"/>
      <c r="AW781" s="59"/>
      <c r="AX781" s="59"/>
      <c r="AY781" s="57"/>
      <c r="AZ781" s="57"/>
      <c r="BA781" s="17"/>
      <c r="BB781" s="45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92"/>
      <c r="BW781" s="73"/>
      <c r="BX781" s="73"/>
      <c r="BY781" s="73"/>
      <c r="BZ781" s="73"/>
      <c r="CA781" s="73"/>
      <c r="CB781" s="73"/>
      <c r="CC781" s="73"/>
      <c r="CD781" s="73"/>
      <c r="CE781" s="73"/>
      <c r="CF781" s="73"/>
      <c r="CG781" s="73"/>
      <c r="CH781" s="73"/>
      <c r="CI781" s="73"/>
      <c r="CJ781" s="73"/>
      <c r="CK781" s="73"/>
      <c r="CL781" s="73"/>
      <c r="CM781" s="73"/>
      <c r="CN781" s="73"/>
      <c r="CO781" s="73"/>
      <c r="CP781" s="73"/>
      <c r="CQ781" s="73"/>
      <c r="CR781" s="73"/>
      <c r="CS781" s="73"/>
      <c r="CT781" s="73"/>
      <c r="CU781" s="73"/>
      <c r="CV781" s="73"/>
      <c r="CW781" s="73"/>
      <c r="CX781" s="73"/>
      <c r="CY781" s="73"/>
      <c r="CZ781" s="73"/>
      <c r="DA781" s="73"/>
      <c r="DB781" s="73"/>
      <c r="DC781" s="73"/>
      <c r="DD781" s="73"/>
      <c r="DE781" s="73"/>
      <c r="DF781" s="73"/>
      <c r="DG781" s="73"/>
      <c r="DH781" s="73"/>
      <c r="DI781" s="73"/>
      <c r="DJ781" s="73"/>
      <c r="DK781" s="73"/>
      <c r="DL781" s="73"/>
      <c r="DM781" s="73"/>
      <c r="DN781" s="73"/>
      <c r="DO781" s="73"/>
      <c r="DP781" s="73"/>
      <c r="DQ781" s="73"/>
      <c r="DR781" s="73"/>
      <c r="DS781" s="73"/>
      <c r="DT781" s="73"/>
    </row>
    <row r="782" spans="1:124" s="18" customFormat="1" ht="1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28"/>
      <c r="AC782" s="22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64"/>
      <c r="AQ782" s="59"/>
      <c r="AR782" s="59"/>
      <c r="AS782" s="59"/>
      <c r="AT782" s="59"/>
      <c r="AU782" s="59"/>
      <c r="AV782" s="59"/>
      <c r="AW782" s="59"/>
      <c r="AX782" s="59"/>
      <c r="AY782" s="57"/>
      <c r="AZ782" s="57"/>
      <c r="BA782" s="17"/>
      <c r="BB782" s="45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92"/>
      <c r="BW782" s="73"/>
      <c r="BX782" s="73"/>
      <c r="BY782" s="73"/>
      <c r="BZ782" s="73"/>
      <c r="CA782" s="73"/>
      <c r="CB782" s="73"/>
      <c r="CC782" s="73"/>
      <c r="CD782" s="73"/>
      <c r="CE782" s="73"/>
      <c r="CF782" s="73"/>
      <c r="CG782" s="73"/>
      <c r="CH782" s="73"/>
      <c r="CI782" s="73"/>
      <c r="CJ782" s="73"/>
      <c r="CK782" s="73"/>
      <c r="CL782" s="73"/>
      <c r="CM782" s="73"/>
      <c r="CN782" s="73"/>
      <c r="CO782" s="73"/>
      <c r="CP782" s="73"/>
      <c r="CQ782" s="73"/>
      <c r="CR782" s="73"/>
      <c r="CS782" s="73"/>
      <c r="CT782" s="73"/>
      <c r="CU782" s="73"/>
      <c r="CV782" s="73"/>
      <c r="CW782" s="73"/>
      <c r="CX782" s="73"/>
      <c r="CY782" s="73"/>
      <c r="CZ782" s="73"/>
      <c r="DA782" s="73"/>
      <c r="DB782" s="73"/>
      <c r="DC782" s="73"/>
      <c r="DD782" s="73"/>
      <c r="DE782" s="73"/>
      <c r="DF782" s="73"/>
      <c r="DG782" s="73"/>
      <c r="DH782" s="73"/>
      <c r="DI782" s="73"/>
      <c r="DJ782" s="73"/>
      <c r="DK782" s="73"/>
      <c r="DL782" s="73"/>
      <c r="DM782" s="73"/>
      <c r="DN782" s="73"/>
      <c r="DO782" s="73"/>
      <c r="DP782" s="73"/>
      <c r="DQ782" s="73"/>
      <c r="DR782" s="73"/>
      <c r="DS782" s="73"/>
      <c r="DT782" s="73"/>
    </row>
    <row r="783" spans="1:124" s="18" customFormat="1" ht="1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28"/>
      <c r="AC783" s="22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64"/>
      <c r="AQ783" s="59"/>
      <c r="AR783" s="59"/>
      <c r="AS783" s="59"/>
      <c r="AT783" s="59"/>
      <c r="AU783" s="59"/>
      <c r="AV783" s="59"/>
      <c r="AW783" s="59"/>
      <c r="AX783" s="59"/>
      <c r="AY783" s="57"/>
      <c r="AZ783" s="57"/>
      <c r="BA783" s="17"/>
      <c r="BB783" s="45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92"/>
      <c r="BW783" s="73"/>
      <c r="BX783" s="73"/>
      <c r="BY783" s="73"/>
      <c r="BZ783" s="73"/>
      <c r="CA783" s="73"/>
      <c r="CB783" s="73"/>
      <c r="CC783" s="73"/>
      <c r="CD783" s="73"/>
      <c r="CE783" s="73"/>
      <c r="CF783" s="73"/>
      <c r="CG783" s="73"/>
      <c r="CH783" s="73"/>
      <c r="CI783" s="73"/>
      <c r="CJ783" s="73"/>
      <c r="CK783" s="73"/>
      <c r="CL783" s="73"/>
      <c r="CM783" s="73"/>
      <c r="CN783" s="73"/>
      <c r="CO783" s="73"/>
      <c r="CP783" s="73"/>
      <c r="CQ783" s="73"/>
      <c r="CR783" s="73"/>
      <c r="CS783" s="73"/>
      <c r="CT783" s="73"/>
      <c r="CU783" s="73"/>
      <c r="CV783" s="73"/>
      <c r="CW783" s="73"/>
      <c r="CX783" s="73"/>
      <c r="CY783" s="73"/>
      <c r="CZ783" s="73"/>
      <c r="DA783" s="73"/>
      <c r="DB783" s="73"/>
      <c r="DC783" s="73"/>
      <c r="DD783" s="73"/>
      <c r="DE783" s="73"/>
      <c r="DF783" s="73"/>
      <c r="DG783" s="73"/>
      <c r="DH783" s="73"/>
      <c r="DI783" s="73"/>
      <c r="DJ783" s="73"/>
      <c r="DK783" s="73"/>
      <c r="DL783" s="73"/>
      <c r="DM783" s="73"/>
      <c r="DN783" s="73"/>
      <c r="DO783" s="73"/>
      <c r="DP783" s="73"/>
      <c r="DQ783" s="73"/>
      <c r="DR783" s="73"/>
      <c r="DS783" s="73"/>
      <c r="DT783" s="73"/>
    </row>
    <row r="784" spans="1:124" s="18" customFormat="1" ht="1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28"/>
      <c r="AC784" s="22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64"/>
      <c r="AQ784" s="59"/>
      <c r="AR784" s="59"/>
      <c r="AS784" s="59"/>
      <c r="AT784" s="59"/>
      <c r="AU784" s="59"/>
      <c r="AV784" s="59"/>
      <c r="AW784" s="59"/>
      <c r="AX784" s="59"/>
      <c r="AY784" s="57"/>
      <c r="AZ784" s="57"/>
      <c r="BA784" s="17"/>
      <c r="BB784" s="45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92"/>
      <c r="BW784" s="73"/>
      <c r="BX784" s="73"/>
      <c r="BY784" s="73"/>
      <c r="BZ784" s="73"/>
      <c r="CA784" s="73"/>
      <c r="CB784" s="73"/>
      <c r="CC784" s="73"/>
      <c r="CD784" s="73"/>
      <c r="CE784" s="73"/>
      <c r="CF784" s="73"/>
      <c r="CG784" s="73"/>
      <c r="CH784" s="73"/>
      <c r="CI784" s="73"/>
      <c r="CJ784" s="73"/>
      <c r="CK784" s="73"/>
      <c r="CL784" s="73"/>
      <c r="CM784" s="73"/>
      <c r="CN784" s="73"/>
      <c r="CO784" s="73"/>
      <c r="CP784" s="73"/>
      <c r="CQ784" s="73"/>
      <c r="CR784" s="73"/>
      <c r="CS784" s="73"/>
      <c r="CT784" s="73"/>
      <c r="CU784" s="73"/>
      <c r="CV784" s="73"/>
      <c r="CW784" s="73"/>
      <c r="CX784" s="73"/>
      <c r="CY784" s="73"/>
      <c r="CZ784" s="73"/>
      <c r="DA784" s="73"/>
      <c r="DB784" s="73"/>
      <c r="DC784" s="73"/>
      <c r="DD784" s="73"/>
      <c r="DE784" s="73"/>
      <c r="DF784" s="73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  <c r="DT784" s="73"/>
    </row>
    <row r="785" spans="1:124" s="18" customFormat="1" ht="1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28"/>
      <c r="AC785" s="22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64"/>
      <c r="AQ785" s="59"/>
      <c r="AR785" s="59"/>
      <c r="AS785" s="59"/>
      <c r="AT785" s="59"/>
      <c r="AU785" s="59"/>
      <c r="AV785" s="59"/>
      <c r="AW785" s="59"/>
      <c r="AX785" s="59"/>
      <c r="AY785" s="57"/>
      <c r="AZ785" s="57"/>
      <c r="BA785" s="17"/>
      <c r="BB785" s="45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92"/>
      <c r="BW785" s="73"/>
      <c r="BX785" s="73"/>
      <c r="BY785" s="73"/>
      <c r="BZ785" s="73"/>
      <c r="CA785" s="73"/>
      <c r="CB785" s="73"/>
      <c r="CC785" s="73"/>
      <c r="CD785" s="73"/>
      <c r="CE785" s="73"/>
      <c r="CF785" s="73"/>
      <c r="CG785" s="73"/>
      <c r="CH785" s="73"/>
      <c r="CI785" s="73"/>
      <c r="CJ785" s="73"/>
      <c r="CK785" s="73"/>
      <c r="CL785" s="73"/>
      <c r="CM785" s="73"/>
      <c r="CN785" s="73"/>
      <c r="CO785" s="73"/>
      <c r="CP785" s="73"/>
      <c r="CQ785" s="73"/>
      <c r="CR785" s="73"/>
      <c r="CS785" s="73"/>
      <c r="CT785" s="73"/>
      <c r="CU785" s="73"/>
      <c r="CV785" s="73"/>
      <c r="CW785" s="73"/>
      <c r="CX785" s="73"/>
      <c r="CY785" s="73"/>
      <c r="CZ785" s="73"/>
      <c r="DA785" s="73"/>
      <c r="DB785" s="73"/>
      <c r="DC785" s="73"/>
      <c r="DD785" s="73"/>
      <c r="DE785" s="73"/>
      <c r="DF785" s="73"/>
      <c r="DG785" s="73"/>
      <c r="DH785" s="73"/>
      <c r="DI785" s="73"/>
      <c r="DJ785" s="73"/>
      <c r="DK785" s="73"/>
      <c r="DL785" s="73"/>
      <c r="DM785" s="73"/>
      <c r="DN785" s="73"/>
      <c r="DO785" s="73"/>
      <c r="DP785" s="73"/>
      <c r="DQ785" s="73"/>
      <c r="DR785" s="73"/>
      <c r="DS785" s="73"/>
      <c r="DT785" s="73"/>
    </row>
    <row r="786" spans="1:124" s="18" customFormat="1" ht="1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28"/>
      <c r="AC786" s="22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64"/>
      <c r="AQ786" s="59"/>
      <c r="AR786" s="59"/>
      <c r="AS786" s="59"/>
      <c r="AT786" s="59"/>
      <c r="AU786" s="59"/>
      <c r="AV786" s="59"/>
      <c r="AW786" s="59"/>
      <c r="AX786" s="59"/>
      <c r="AY786" s="57"/>
      <c r="AZ786" s="57"/>
      <c r="BA786" s="17"/>
      <c r="BB786" s="45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92"/>
      <c r="BW786" s="73"/>
      <c r="BX786" s="73"/>
      <c r="BY786" s="73"/>
      <c r="BZ786" s="73"/>
      <c r="CA786" s="73"/>
      <c r="CB786" s="73"/>
      <c r="CC786" s="73"/>
      <c r="CD786" s="73"/>
      <c r="CE786" s="73"/>
      <c r="CF786" s="73"/>
      <c r="CG786" s="73"/>
      <c r="CH786" s="73"/>
      <c r="CI786" s="73"/>
      <c r="CJ786" s="73"/>
      <c r="CK786" s="73"/>
      <c r="CL786" s="73"/>
      <c r="CM786" s="73"/>
      <c r="CN786" s="73"/>
      <c r="CO786" s="73"/>
      <c r="CP786" s="73"/>
      <c r="CQ786" s="73"/>
      <c r="CR786" s="73"/>
      <c r="CS786" s="73"/>
      <c r="CT786" s="73"/>
      <c r="CU786" s="73"/>
      <c r="CV786" s="73"/>
      <c r="CW786" s="73"/>
      <c r="CX786" s="73"/>
      <c r="CY786" s="73"/>
      <c r="CZ786" s="73"/>
      <c r="DA786" s="73"/>
      <c r="DB786" s="73"/>
      <c r="DC786" s="73"/>
      <c r="DD786" s="73"/>
      <c r="DE786" s="73"/>
      <c r="DF786" s="73"/>
      <c r="DG786" s="73"/>
      <c r="DH786" s="73"/>
      <c r="DI786" s="73"/>
      <c r="DJ786" s="73"/>
      <c r="DK786" s="73"/>
      <c r="DL786" s="73"/>
      <c r="DM786" s="73"/>
      <c r="DN786" s="73"/>
      <c r="DO786" s="73"/>
      <c r="DP786" s="73"/>
      <c r="DQ786" s="73"/>
      <c r="DR786" s="73"/>
      <c r="DS786" s="73"/>
      <c r="DT786" s="73"/>
    </row>
    <row r="787" spans="1:124" s="18" customFormat="1" ht="1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28"/>
      <c r="AC787" s="22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64"/>
      <c r="AQ787" s="59"/>
      <c r="AR787" s="59"/>
      <c r="AS787" s="59"/>
      <c r="AT787" s="59"/>
      <c r="AU787" s="59"/>
      <c r="AV787" s="59"/>
      <c r="AW787" s="59"/>
      <c r="AX787" s="59"/>
      <c r="AY787" s="57"/>
      <c r="AZ787" s="57"/>
      <c r="BA787" s="17"/>
      <c r="BB787" s="45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92"/>
      <c r="BW787" s="73"/>
      <c r="BX787" s="73"/>
      <c r="BY787" s="73"/>
      <c r="BZ787" s="73"/>
      <c r="CA787" s="73"/>
      <c r="CB787" s="73"/>
      <c r="CC787" s="73"/>
      <c r="CD787" s="73"/>
      <c r="CE787" s="73"/>
      <c r="CF787" s="73"/>
      <c r="CG787" s="73"/>
      <c r="CH787" s="73"/>
      <c r="CI787" s="73"/>
      <c r="CJ787" s="73"/>
      <c r="CK787" s="73"/>
      <c r="CL787" s="73"/>
      <c r="CM787" s="73"/>
      <c r="CN787" s="73"/>
      <c r="CO787" s="73"/>
      <c r="CP787" s="73"/>
      <c r="CQ787" s="73"/>
      <c r="CR787" s="73"/>
      <c r="CS787" s="73"/>
      <c r="CT787" s="73"/>
      <c r="CU787" s="73"/>
      <c r="CV787" s="73"/>
      <c r="CW787" s="73"/>
      <c r="CX787" s="73"/>
      <c r="CY787" s="73"/>
      <c r="CZ787" s="73"/>
      <c r="DA787" s="73"/>
      <c r="DB787" s="73"/>
      <c r="DC787" s="73"/>
      <c r="DD787" s="73"/>
      <c r="DE787" s="73"/>
      <c r="DF787" s="73"/>
      <c r="DG787" s="73"/>
      <c r="DH787" s="73"/>
      <c r="DI787" s="73"/>
      <c r="DJ787" s="73"/>
      <c r="DK787" s="73"/>
      <c r="DL787" s="73"/>
      <c r="DM787" s="73"/>
      <c r="DN787" s="73"/>
      <c r="DO787" s="73"/>
      <c r="DP787" s="73"/>
      <c r="DQ787" s="73"/>
      <c r="DR787" s="73"/>
      <c r="DS787" s="73"/>
      <c r="DT787" s="73"/>
    </row>
    <row r="788" spans="1:124" s="18" customFormat="1" ht="1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28"/>
      <c r="AC788" s="22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64"/>
      <c r="AQ788" s="59"/>
      <c r="AR788" s="59"/>
      <c r="AS788" s="59"/>
      <c r="AT788" s="59"/>
      <c r="AU788" s="59"/>
      <c r="AV788" s="59"/>
      <c r="AW788" s="59"/>
      <c r="AX788" s="59"/>
      <c r="AY788" s="57"/>
      <c r="AZ788" s="57"/>
      <c r="BA788" s="17"/>
      <c r="BB788" s="45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92"/>
      <c r="BW788" s="73"/>
      <c r="BX788" s="73"/>
      <c r="BY788" s="73"/>
      <c r="BZ788" s="73"/>
      <c r="CA788" s="73"/>
      <c r="CB788" s="73"/>
      <c r="CC788" s="73"/>
      <c r="CD788" s="73"/>
      <c r="CE788" s="73"/>
      <c r="CF788" s="73"/>
      <c r="CG788" s="73"/>
      <c r="CH788" s="73"/>
      <c r="CI788" s="73"/>
      <c r="CJ788" s="73"/>
      <c r="CK788" s="73"/>
      <c r="CL788" s="73"/>
      <c r="CM788" s="73"/>
      <c r="CN788" s="73"/>
      <c r="CO788" s="73"/>
      <c r="CP788" s="73"/>
      <c r="CQ788" s="73"/>
      <c r="CR788" s="73"/>
      <c r="CS788" s="73"/>
      <c r="CT788" s="73"/>
      <c r="CU788" s="73"/>
      <c r="CV788" s="73"/>
      <c r="CW788" s="73"/>
      <c r="CX788" s="73"/>
      <c r="CY788" s="73"/>
      <c r="CZ788" s="73"/>
      <c r="DA788" s="73"/>
      <c r="DB788" s="73"/>
      <c r="DC788" s="73"/>
      <c r="DD788" s="73"/>
      <c r="DE788" s="73"/>
      <c r="DF788" s="73"/>
      <c r="DG788" s="73"/>
      <c r="DH788" s="73"/>
      <c r="DI788" s="73"/>
      <c r="DJ788" s="73"/>
      <c r="DK788" s="73"/>
      <c r="DL788" s="73"/>
      <c r="DM788" s="73"/>
      <c r="DN788" s="73"/>
      <c r="DO788" s="73"/>
      <c r="DP788" s="73"/>
      <c r="DQ788" s="73"/>
      <c r="DR788" s="73"/>
      <c r="DS788" s="73"/>
      <c r="DT788" s="73"/>
    </row>
    <row r="789" spans="1:124" s="18" customFormat="1" ht="1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28"/>
      <c r="AC789" s="22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64"/>
      <c r="AQ789" s="59"/>
      <c r="AR789" s="59"/>
      <c r="AS789" s="59"/>
      <c r="AT789" s="59"/>
      <c r="AU789" s="59"/>
      <c r="AV789" s="59"/>
      <c r="AW789" s="59"/>
      <c r="AX789" s="59"/>
      <c r="AY789" s="57"/>
      <c r="AZ789" s="57"/>
      <c r="BA789" s="17"/>
      <c r="BB789" s="45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92"/>
      <c r="BW789" s="73"/>
      <c r="BX789" s="73"/>
      <c r="BY789" s="73"/>
      <c r="BZ789" s="73"/>
      <c r="CA789" s="73"/>
      <c r="CB789" s="73"/>
      <c r="CC789" s="73"/>
      <c r="CD789" s="73"/>
      <c r="CE789" s="73"/>
      <c r="CF789" s="73"/>
      <c r="CG789" s="73"/>
      <c r="CH789" s="73"/>
      <c r="CI789" s="73"/>
      <c r="CJ789" s="73"/>
      <c r="CK789" s="73"/>
      <c r="CL789" s="73"/>
      <c r="CM789" s="73"/>
      <c r="CN789" s="73"/>
      <c r="CO789" s="73"/>
      <c r="CP789" s="73"/>
      <c r="CQ789" s="73"/>
      <c r="CR789" s="73"/>
      <c r="CS789" s="73"/>
      <c r="CT789" s="73"/>
      <c r="CU789" s="73"/>
      <c r="CV789" s="73"/>
      <c r="CW789" s="73"/>
      <c r="CX789" s="73"/>
      <c r="CY789" s="73"/>
      <c r="CZ789" s="73"/>
      <c r="DA789" s="73"/>
      <c r="DB789" s="73"/>
      <c r="DC789" s="73"/>
      <c r="DD789" s="73"/>
      <c r="DE789" s="73"/>
      <c r="DF789" s="73"/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  <c r="DT789" s="73"/>
    </row>
    <row r="790" spans="1:124" s="18" customFormat="1" ht="1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28"/>
      <c r="AC790" s="22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64"/>
      <c r="AQ790" s="59"/>
      <c r="AR790" s="59"/>
      <c r="AS790" s="59"/>
      <c r="AT790" s="59"/>
      <c r="AU790" s="59"/>
      <c r="AV790" s="59"/>
      <c r="AW790" s="59"/>
      <c r="AX790" s="59"/>
      <c r="AY790" s="57"/>
      <c r="AZ790" s="57"/>
      <c r="BA790" s="17"/>
      <c r="BB790" s="45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92"/>
      <c r="BW790" s="73"/>
      <c r="BX790" s="73"/>
      <c r="BY790" s="73"/>
      <c r="BZ790" s="73"/>
      <c r="CA790" s="73"/>
      <c r="CB790" s="73"/>
      <c r="CC790" s="73"/>
      <c r="CD790" s="73"/>
      <c r="CE790" s="73"/>
      <c r="CF790" s="73"/>
      <c r="CG790" s="73"/>
      <c r="CH790" s="73"/>
      <c r="CI790" s="73"/>
      <c r="CJ790" s="73"/>
      <c r="CK790" s="73"/>
      <c r="CL790" s="73"/>
      <c r="CM790" s="73"/>
      <c r="CN790" s="73"/>
      <c r="CO790" s="73"/>
      <c r="CP790" s="73"/>
      <c r="CQ790" s="73"/>
      <c r="CR790" s="73"/>
      <c r="CS790" s="73"/>
      <c r="CT790" s="73"/>
      <c r="CU790" s="73"/>
      <c r="CV790" s="73"/>
      <c r="CW790" s="73"/>
      <c r="CX790" s="73"/>
      <c r="CY790" s="73"/>
      <c r="CZ790" s="73"/>
      <c r="DA790" s="73"/>
      <c r="DB790" s="73"/>
      <c r="DC790" s="73"/>
      <c r="DD790" s="73"/>
      <c r="DE790" s="73"/>
      <c r="DF790" s="73"/>
      <c r="DG790" s="73"/>
      <c r="DH790" s="73"/>
      <c r="DI790" s="73"/>
      <c r="DJ790" s="73"/>
      <c r="DK790" s="73"/>
      <c r="DL790" s="73"/>
      <c r="DM790" s="73"/>
      <c r="DN790" s="73"/>
      <c r="DO790" s="73"/>
      <c r="DP790" s="73"/>
      <c r="DQ790" s="73"/>
      <c r="DR790" s="73"/>
      <c r="DS790" s="73"/>
      <c r="DT790" s="73"/>
    </row>
    <row r="791" spans="1:124" s="18" customFormat="1" ht="1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28"/>
      <c r="AC791" s="22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64"/>
      <c r="AQ791" s="59"/>
      <c r="AR791" s="59"/>
      <c r="AS791" s="59"/>
      <c r="AT791" s="59"/>
      <c r="AU791" s="59"/>
      <c r="AV791" s="59"/>
      <c r="AW791" s="59"/>
      <c r="AX791" s="59"/>
      <c r="AY791" s="57"/>
      <c r="AZ791" s="57"/>
      <c r="BA791" s="17"/>
      <c r="BB791" s="45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92"/>
      <c r="BW791" s="73"/>
      <c r="BX791" s="73"/>
      <c r="BY791" s="73"/>
      <c r="BZ791" s="73"/>
      <c r="CA791" s="73"/>
      <c r="CB791" s="73"/>
      <c r="CC791" s="73"/>
      <c r="CD791" s="73"/>
      <c r="CE791" s="73"/>
      <c r="CF791" s="73"/>
      <c r="CG791" s="73"/>
      <c r="CH791" s="73"/>
      <c r="CI791" s="73"/>
      <c r="CJ791" s="73"/>
      <c r="CK791" s="73"/>
      <c r="CL791" s="73"/>
      <c r="CM791" s="73"/>
      <c r="CN791" s="73"/>
      <c r="CO791" s="73"/>
      <c r="CP791" s="73"/>
      <c r="CQ791" s="73"/>
      <c r="CR791" s="73"/>
      <c r="CS791" s="73"/>
      <c r="CT791" s="73"/>
      <c r="CU791" s="73"/>
      <c r="CV791" s="73"/>
      <c r="CW791" s="73"/>
      <c r="CX791" s="73"/>
      <c r="CY791" s="73"/>
      <c r="CZ791" s="73"/>
      <c r="DA791" s="73"/>
      <c r="DB791" s="73"/>
      <c r="DC791" s="73"/>
      <c r="DD791" s="73"/>
      <c r="DE791" s="73"/>
      <c r="DF791" s="73"/>
      <c r="DG791" s="73"/>
      <c r="DH791" s="73"/>
      <c r="DI791" s="73"/>
      <c r="DJ791" s="73"/>
      <c r="DK791" s="73"/>
      <c r="DL791" s="73"/>
      <c r="DM791" s="73"/>
      <c r="DN791" s="73"/>
      <c r="DO791" s="73"/>
      <c r="DP791" s="73"/>
      <c r="DQ791" s="73"/>
      <c r="DR791" s="73"/>
      <c r="DS791" s="73"/>
      <c r="DT791" s="73"/>
    </row>
    <row r="792" spans="1:124" s="18" customFormat="1" ht="1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28"/>
      <c r="AC792" s="22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64"/>
      <c r="AQ792" s="59"/>
      <c r="AR792" s="59"/>
      <c r="AS792" s="59"/>
      <c r="AT792" s="59"/>
      <c r="AU792" s="59"/>
      <c r="AV792" s="59"/>
      <c r="AW792" s="59"/>
      <c r="AX792" s="59"/>
      <c r="AY792" s="57"/>
      <c r="AZ792" s="57"/>
      <c r="BA792" s="17"/>
      <c r="BB792" s="45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92"/>
      <c r="BW792" s="73"/>
      <c r="BX792" s="73"/>
      <c r="BY792" s="73"/>
      <c r="BZ792" s="73"/>
      <c r="CA792" s="73"/>
      <c r="CB792" s="73"/>
      <c r="CC792" s="73"/>
      <c r="CD792" s="73"/>
      <c r="CE792" s="73"/>
      <c r="CF792" s="73"/>
      <c r="CG792" s="73"/>
      <c r="CH792" s="73"/>
      <c r="CI792" s="73"/>
      <c r="CJ792" s="73"/>
      <c r="CK792" s="73"/>
      <c r="CL792" s="73"/>
      <c r="CM792" s="73"/>
      <c r="CN792" s="73"/>
      <c r="CO792" s="73"/>
      <c r="CP792" s="73"/>
      <c r="CQ792" s="73"/>
      <c r="CR792" s="73"/>
      <c r="CS792" s="73"/>
      <c r="CT792" s="73"/>
      <c r="CU792" s="73"/>
      <c r="CV792" s="73"/>
      <c r="CW792" s="73"/>
      <c r="CX792" s="73"/>
      <c r="CY792" s="73"/>
      <c r="CZ792" s="73"/>
      <c r="DA792" s="73"/>
      <c r="DB792" s="73"/>
      <c r="DC792" s="73"/>
      <c r="DD792" s="73"/>
      <c r="DE792" s="73"/>
      <c r="DF792" s="73"/>
      <c r="DG792" s="73"/>
      <c r="DH792" s="73"/>
      <c r="DI792" s="73"/>
      <c r="DJ792" s="73"/>
      <c r="DK792" s="73"/>
      <c r="DL792" s="73"/>
      <c r="DM792" s="73"/>
      <c r="DN792" s="73"/>
      <c r="DO792" s="73"/>
      <c r="DP792" s="73"/>
      <c r="DQ792" s="73"/>
      <c r="DR792" s="73"/>
      <c r="DS792" s="73"/>
      <c r="DT792" s="73"/>
    </row>
    <row r="793" spans="1:124" s="18" customFormat="1" ht="1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28"/>
      <c r="AC793" s="22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64"/>
      <c r="AQ793" s="59"/>
      <c r="AR793" s="59"/>
      <c r="AS793" s="59"/>
      <c r="AT793" s="59"/>
      <c r="AU793" s="59"/>
      <c r="AV793" s="59"/>
      <c r="AW793" s="59"/>
      <c r="AX793" s="59"/>
      <c r="AY793" s="57"/>
      <c r="AZ793" s="57"/>
      <c r="BA793" s="17"/>
      <c r="BB793" s="45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92"/>
      <c r="BW793" s="73"/>
      <c r="BX793" s="73"/>
      <c r="BY793" s="73"/>
      <c r="BZ793" s="73"/>
      <c r="CA793" s="73"/>
      <c r="CB793" s="73"/>
      <c r="CC793" s="73"/>
      <c r="CD793" s="73"/>
      <c r="CE793" s="73"/>
      <c r="CF793" s="73"/>
      <c r="CG793" s="73"/>
      <c r="CH793" s="73"/>
      <c r="CI793" s="73"/>
      <c r="CJ793" s="73"/>
      <c r="CK793" s="73"/>
      <c r="CL793" s="73"/>
      <c r="CM793" s="73"/>
      <c r="CN793" s="73"/>
      <c r="CO793" s="73"/>
      <c r="CP793" s="73"/>
      <c r="CQ793" s="73"/>
      <c r="CR793" s="73"/>
      <c r="CS793" s="73"/>
      <c r="CT793" s="73"/>
      <c r="CU793" s="73"/>
      <c r="CV793" s="73"/>
      <c r="CW793" s="73"/>
      <c r="CX793" s="73"/>
      <c r="CY793" s="73"/>
      <c r="CZ793" s="73"/>
      <c r="DA793" s="73"/>
      <c r="DB793" s="73"/>
      <c r="DC793" s="73"/>
      <c r="DD793" s="73"/>
      <c r="DE793" s="73"/>
      <c r="DF793" s="73"/>
      <c r="DG793" s="73"/>
      <c r="DH793" s="73"/>
      <c r="DI793" s="73"/>
      <c r="DJ793" s="73"/>
      <c r="DK793" s="73"/>
      <c r="DL793" s="73"/>
      <c r="DM793" s="73"/>
      <c r="DN793" s="73"/>
      <c r="DO793" s="73"/>
      <c r="DP793" s="73"/>
      <c r="DQ793" s="73"/>
      <c r="DR793" s="73"/>
      <c r="DS793" s="73"/>
      <c r="DT793" s="73"/>
    </row>
    <row r="794" spans="1:124" s="18" customFormat="1" ht="1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28"/>
      <c r="AC794" s="22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64"/>
      <c r="AQ794" s="59"/>
      <c r="AR794" s="59"/>
      <c r="AS794" s="59"/>
      <c r="AT794" s="59"/>
      <c r="AU794" s="59"/>
      <c r="AV794" s="59"/>
      <c r="AW794" s="59"/>
      <c r="AX794" s="59"/>
      <c r="AY794" s="57"/>
      <c r="AZ794" s="57"/>
      <c r="BA794" s="17"/>
      <c r="BB794" s="45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92"/>
      <c r="BW794" s="73"/>
      <c r="BX794" s="73"/>
      <c r="BY794" s="73"/>
      <c r="BZ794" s="73"/>
      <c r="CA794" s="73"/>
      <c r="CB794" s="73"/>
      <c r="CC794" s="73"/>
      <c r="CD794" s="73"/>
      <c r="CE794" s="73"/>
      <c r="CF794" s="73"/>
      <c r="CG794" s="73"/>
      <c r="CH794" s="73"/>
      <c r="CI794" s="73"/>
      <c r="CJ794" s="73"/>
      <c r="CK794" s="73"/>
      <c r="CL794" s="73"/>
      <c r="CM794" s="73"/>
      <c r="CN794" s="73"/>
      <c r="CO794" s="73"/>
      <c r="CP794" s="73"/>
      <c r="CQ794" s="73"/>
      <c r="CR794" s="73"/>
      <c r="CS794" s="73"/>
      <c r="CT794" s="73"/>
      <c r="CU794" s="73"/>
      <c r="CV794" s="73"/>
      <c r="CW794" s="73"/>
      <c r="CX794" s="73"/>
      <c r="CY794" s="73"/>
      <c r="CZ794" s="73"/>
      <c r="DA794" s="73"/>
      <c r="DB794" s="73"/>
      <c r="DC794" s="73"/>
      <c r="DD794" s="73"/>
      <c r="DE794" s="73"/>
      <c r="DF794" s="73"/>
      <c r="DG794" s="73"/>
      <c r="DH794" s="73"/>
      <c r="DI794" s="73"/>
      <c r="DJ794" s="73"/>
      <c r="DK794" s="73"/>
      <c r="DL794" s="73"/>
      <c r="DM794" s="73"/>
      <c r="DN794" s="73"/>
      <c r="DO794" s="73"/>
      <c r="DP794" s="73"/>
      <c r="DQ794" s="73"/>
      <c r="DR794" s="73"/>
      <c r="DS794" s="73"/>
      <c r="DT794" s="73"/>
    </row>
    <row r="795" spans="1:124" s="18" customFormat="1" ht="1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28"/>
      <c r="AC795" s="22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64"/>
      <c r="AQ795" s="59"/>
      <c r="AR795" s="59"/>
      <c r="AS795" s="59"/>
      <c r="AT795" s="59"/>
      <c r="AU795" s="59"/>
      <c r="AV795" s="59"/>
      <c r="AW795" s="59"/>
      <c r="AX795" s="59"/>
      <c r="AY795" s="57"/>
      <c r="AZ795" s="57"/>
      <c r="BA795" s="17"/>
      <c r="BB795" s="45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92"/>
      <c r="BW795" s="73"/>
      <c r="BX795" s="73"/>
      <c r="BY795" s="73"/>
      <c r="BZ795" s="73"/>
      <c r="CA795" s="73"/>
      <c r="CB795" s="73"/>
      <c r="CC795" s="73"/>
      <c r="CD795" s="73"/>
      <c r="CE795" s="73"/>
      <c r="CF795" s="73"/>
      <c r="CG795" s="73"/>
      <c r="CH795" s="73"/>
      <c r="CI795" s="73"/>
      <c r="CJ795" s="73"/>
      <c r="CK795" s="73"/>
      <c r="CL795" s="73"/>
      <c r="CM795" s="73"/>
      <c r="CN795" s="73"/>
      <c r="CO795" s="73"/>
      <c r="CP795" s="73"/>
      <c r="CQ795" s="73"/>
      <c r="CR795" s="73"/>
      <c r="CS795" s="73"/>
      <c r="CT795" s="73"/>
      <c r="CU795" s="73"/>
      <c r="CV795" s="73"/>
      <c r="CW795" s="73"/>
      <c r="CX795" s="73"/>
      <c r="CY795" s="73"/>
      <c r="CZ795" s="73"/>
      <c r="DA795" s="73"/>
      <c r="DB795" s="73"/>
      <c r="DC795" s="73"/>
      <c r="DD795" s="73"/>
      <c r="DE795" s="73"/>
      <c r="DF795" s="73"/>
      <c r="DG795" s="73"/>
      <c r="DH795" s="73"/>
      <c r="DI795" s="73"/>
      <c r="DJ795" s="73"/>
      <c r="DK795" s="73"/>
      <c r="DL795" s="73"/>
      <c r="DM795" s="73"/>
      <c r="DN795" s="73"/>
      <c r="DO795" s="73"/>
      <c r="DP795" s="73"/>
      <c r="DQ795" s="73"/>
      <c r="DR795" s="73"/>
      <c r="DS795" s="73"/>
      <c r="DT795" s="73"/>
    </row>
    <row r="796" spans="1:124" s="18" customFormat="1" ht="1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28"/>
      <c r="AC796" s="22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64"/>
      <c r="AQ796" s="59"/>
      <c r="AR796" s="59"/>
      <c r="AS796" s="59"/>
      <c r="AT796" s="59"/>
      <c r="AU796" s="59"/>
      <c r="AV796" s="59"/>
      <c r="AW796" s="59"/>
      <c r="AX796" s="59"/>
      <c r="AY796" s="57"/>
      <c r="AZ796" s="57"/>
      <c r="BA796" s="17"/>
      <c r="BB796" s="45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92"/>
      <c r="BW796" s="73"/>
      <c r="BX796" s="73"/>
      <c r="BY796" s="73"/>
      <c r="BZ796" s="73"/>
      <c r="CA796" s="73"/>
      <c r="CB796" s="73"/>
      <c r="CC796" s="73"/>
      <c r="CD796" s="73"/>
      <c r="CE796" s="73"/>
      <c r="CF796" s="73"/>
      <c r="CG796" s="73"/>
      <c r="CH796" s="73"/>
      <c r="CI796" s="73"/>
      <c r="CJ796" s="73"/>
      <c r="CK796" s="73"/>
      <c r="CL796" s="73"/>
      <c r="CM796" s="73"/>
      <c r="CN796" s="73"/>
      <c r="CO796" s="73"/>
      <c r="CP796" s="73"/>
      <c r="CQ796" s="73"/>
      <c r="CR796" s="73"/>
      <c r="CS796" s="73"/>
      <c r="CT796" s="73"/>
      <c r="CU796" s="73"/>
      <c r="CV796" s="73"/>
      <c r="CW796" s="73"/>
      <c r="CX796" s="73"/>
      <c r="CY796" s="73"/>
      <c r="CZ796" s="73"/>
      <c r="DA796" s="73"/>
      <c r="DB796" s="73"/>
      <c r="DC796" s="73"/>
      <c r="DD796" s="73"/>
      <c r="DE796" s="73"/>
      <c r="DF796" s="73"/>
      <c r="DG796" s="73"/>
      <c r="DH796" s="73"/>
      <c r="DI796" s="73"/>
      <c r="DJ796" s="73"/>
      <c r="DK796" s="73"/>
      <c r="DL796" s="73"/>
      <c r="DM796" s="73"/>
      <c r="DN796" s="73"/>
      <c r="DO796" s="73"/>
      <c r="DP796" s="73"/>
      <c r="DQ796" s="73"/>
      <c r="DR796" s="73"/>
      <c r="DS796" s="73"/>
      <c r="DT796" s="73"/>
    </row>
    <row r="797" spans="1:124" s="18" customFormat="1" ht="1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28"/>
      <c r="AC797" s="22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64"/>
      <c r="AQ797" s="59"/>
      <c r="AR797" s="59"/>
      <c r="AS797" s="59"/>
      <c r="AT797" s="59"/>
      <c r="AU797" s="59"/>
      <c r="AV797" s="59"/>
      <c r="AW797" s="59"/>
      <c r="AX797" s="59"/>
      <c r="AY797" s="57"/>
      <c r="AZ797" s="57"/>
      <c r="BA797" s="17"/>
      <c r="BB797" s="45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92"/>
      <c r="BW797" s="73"/>
      <c r="BX797" s="73"/>
      <c r="BY797" s="73"/>
      <c r="BZ797" s="73"/>
      <c r="CA797" s="73"/>
      <c r="CB797" s="73"/>
      <c r="CC797" s="73"/>
      <c r="CD797" s="73"/>
      <c r="CE797" s="73"/>
      <c r="CF797" s="73"/>
      <c r="CG797" s="73"/>
      <c r="CH797" s="73"/>
      <c r="CI797" s="73"/>
      <c r="CJ797" s="73"/>
      <c r="CK797" s="73"/>
      <c r="CL797" s="73"/>
      <c r="CM797" s="73"/>
      <c r="CN797" s="73"/>
      <c r="CO797" s="73"/>
      <c r="CP797" s="73"/>
      <c r="CQ797" s="73"/>
      <c r="CR797" s="73"/>
      <c r="CS797" s="73"/>
      <c r="CT797" s="73"/>
      <c r="CU797" s="73"/>
      <c r="CV797" s="73"/>
      <c r="CW797" s="73"/>
      <c r="CX797" s="73"/>
      <c r="CY797" s="73"/>
      <c r="CZ797" s="73"/>
      <c r="DA797" s="73"/>
      <c r="DB797" s="73"/>
      <c r="DC797" s="73"/>
      <c r="DD797" s="73"/>
      <c r="DE797" s="73"/>
      <c r="DF797" s="73"/>
      <c r="DG797" s="73"/>
      <c r="DH797" s="73"/>
      <c r="DI797" s="73"/>
      <c r="DJ797" s="73"/>
      <c r="DK797" s="73"/>
      <c r="DL797" s="73"/>
      <c r="DM797" s="73"/>
      <c r="DN797" s="73"/>
      <c r="DO797" s="73"/>
      <c r="DP797" s="73"/>
      <c r="DQ797" s="73"/>
      <c r="DR797" s="73"/>
      <c r="DS797" s="73"/>
      <c r="DT797" s="73"/>
    </row>
    <row r="798" spans="1:124" s="18" customFormat="1" ht="1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28"/>
      <c r="AC798" s="22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64"/>
      <c r="AQ798" s="59"/>
      <c r="AR798" s="59"/>
      <c r="AS798" s="59"/>
      <c r="AT798" s="59"/>
      <c r="AU798" s="59"/>
      <c r="AV798" s="59"/>
      <c r="AW798" s="59"/>
      <c r="AX798" s="59"/>
      <c r="AY798" s="57"/>
      <c r="AZ798" s="57"/>
      <c r="BA798" s="17"/>
      <c r="BB798" s="45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92"/>
      <c r="BW798" s="73"/>
      <c r="BX798" s="73"/>
      <c r="BY798" s="73"/>
      <c r="BZ798" s="73"/>
      <c r="CA798" s="73"/>
      <c r="CB798" s="73"/>
      <c r="CC798" s="73"/>
      <c r="CD798" s="73"/>
      <c r="CE798" s="73"/>
      <c r="CF798" s="73"/>
      <c r="CG798" s="73"/>
      <c r="CH798" s="73"/>
      <c r="CI798" s="73"/>
      <c r="CJ798" s="73"/>
      <c r="CK798" s="73"/>
      <c r="CL798" s="73"/>
      <c r="CM798" s="73"/>
      <c r="CN798" s="73"/>
      <c r="CO798" s="73"/>
      <c r="CP798" s="73"/>
      <c r="CQ798" s="73"/>
      <c r="CR798" s="73"/>
      <c r="CS798" s="73"/>
      <c r="CT798" s="73"/>
      <c r="CU798" s="73"/>
      <c r="CV798" s="73"/>
      <c r="CW798" s="73"/>
      <c r="CX798" s="73"/>
      <c r="CY798" s="73"/>
      <c r="CZ798" s="73"/>
      <c r="DA798" s="73"/>
      <c r="DB798" s="73"/>
      <c r="DC798" s="73"/>
      <c r="DD798" s="73"/>
      <c r="DE798" s="73"/>
      <c r="DF798" s="73"/>
      <c r="DG798" s="73"/>
      <c r="DH798" s="73"/>
      <c r="DI798" s="73"/>
      <c r="DJ798" s="73"/>
      <c r="DK798" s="73"/>
      <c r="DL798" s="73"/>
      <c r="DM798" s="73"/>
      <c r="DN798" s="73"/>
      <c r="DO798" s="73"/>
      <c r="DP798" s="73"/>
      <c r="DQ798" s="73"/>
      <c r="DR798" s="73"/>
      <c r="DS798" s="73"/>
      <c r="DT798" s="73"/>
    </row>
    <row r="799" spans="1:124" s="18" customFormat="1" ht="1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28"/>
      <c r="AC799" s="22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64"/>
      <c r="AQ799" s="59"/>
      <c r="AR799" s="59"/>
      <c r="AS799" s="59"/>
      <c r="AT799" s="59"/>
      <c r="AU799" s="59"/>
      <c r="AV799" s="59"/>
      <c r="AW799" s="59"/>
      <c r="AX799" s="59"/>
      <c r="AY799" s="57"/>
      <c r="AZ799" s="57"/>
      <c r="BA799" s="17"/>
      <c r="BB799" s="45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92"/>
      <c r="BW799" s="73"/>
      <c r="BX799" s="73"/>
      <c r="BY799" s="73"/>
      <c r="BZ799" s="73"/>
      <c r="CA799" s="73"/>
      <c r="CB799" s="73"/>
      <c r="CC799" s="73"/>
      <c r="CD799" s="73"/>
      <c r="CE799" s="73"/>
      <c r="CF799" s="73"/>
      <c r="CG799" s="73"/>
      <c r="CH799" s="73"/>
      <c r="CI799" s="73"/>
      <c r="CJ799" s="73"/>
      <c r="CK799" s="73"/>
      <c r="CL799" s="73"/>
      <c r="CM799" s="73"/>
      <c r="CN799" s="73"/>
      <c r="CO799" s="73"/>
      <c r="CP799" s="73"/>
      <c r="CQ799" s="73"/>
      <c r="CR799" s="73"/>
      <c r="CS799" s="73"/>
      <c r="CT799" s="73"/>
      <c r="CU799" s="73"/>
      <c r="CV799" s="73"/>
      <c r="CW799" s="73"/>
      <c r="CX799" s="73"/>
      <c r="CY799" s="73"/>
      <c r="CZ799" s="73"/>
      <c r="DA799" s="73"/>
      <c r="DB799" s="73"/>
      <c r="DC799" s="73"/>
      <c r="DD799" s="73"/>
      <c r="DE799" s="73"/>
      <c r="DF799" s="73"/>
      <c r="DG799" s="73"/>
      <c r="DH799" s="73"/>
      <c r="DI799" s="73"/>
      <c r="DJ799" s="73"/>
      <c r="DK799" s="73"/>
      <c r="DL799" s="73"/>
      <c r="DM799" s="73"/>
      <c r="DN799" s="73"/>
      <c r="DO799" s="73"/>
      <c r="DP799" s="73"/>
      <c r="DQ799" s="73"/>
      <c r="DR799" s="73"/>
      <c r="DS799" s="73"/>
      <c r="DT799" s="73"/>
    </row>
    <row r="800" spans="1:124" s="18" customFormat="1" ht="1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28"/>
      <c r="AC800" s="22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64"/>
      <c r="AQ800" s="59"/>
      <c r="AR800" s="59"/>
      <c r="AS800" s="59"/>
      <c r="AT800" s="59"/>
      <c r="AU800" s="59"/>
      <c r="AV800" s="59"/>
      <c r="AW800" s="59"/>
      <c r="AX800" s="59"/>
      <c r="AY800" s="57"/>
      <c r="AZ800" s="57"/>
      <c r="BA800" s="17"/>
      <c r="BB800" s="45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92"/>
      <c r="BW800" s="73"/>
      <c r="BX800" s="73"/>
      <c r="BY800" s="73"/>
      <c r="BZ800" s="73"/>
      <c r="CA800" s="73"/>
      <c r="CB800" s="73"/>
      <c r="CC800" s="73"/>
      <c r="CD800" s="73"/>
      <c r="CE800" s="73"/>
      <c r="CF800" s="73"/>
      <c r="CG800" s="73"/>
      <c r="CH800" s="73"/>
      <c r="CI800" s="73"/>
      <c r="CJ800" s="73"/>
      <c r="CK800" s="73"/>
      <c r="CL800" s="73"/>
      <c r="CM800" s="73"/>
      <c r="CN800" s="73"/>
      <c r="CO800" s="73"/>
      <c r="CP800" s="73"/>
      <c r="CQ800" s="73"/>
      <c r="CR800" s="73"/>
      <c r="CS800" s="73"/>
      <c r="CT800" s="73"/>
      <c r="CU800" s="73"/>
      <c r="CV800" s="73"/>
      <c r="CW800" s="73"/>
      <c r="CX800" s="73"/>
      <c r="CY800" s="73"/>
      <c r="CZ800" s="73"/>
      <c r="DA800" s="73"/>
      <c r="DB800" s="73"/>
      <c r="DC800" s="73"/>
      <c r="DD800" s="73"/>
      <c r="DE800" s="73"/>
      <c r="DF800" s="73"/>
      <c r="DG800" s="73"/>
      <c r="DH800" s="73"/>
      <c r="DI800" s="73"/>
      <c r="DJ800" s="73"/>
      <c r="DK800" s="73"/>
      <c r="DL800" s="73"/>
      <c r="DM800" s="73"/>
      <c r="DN800" s="73"/>
      <c r="DO800" s="73"/>
      <c r="DP800" s="73"/>
      <c r="DQ800" s="73"/>
      <c r="DR800" s="73"/>
      <c r="DS800" s="73"/>
      <c r="DT800" s="73"/>
    </row>
    <row r="801" spans="1:124" s="18" customFormat="1" ht="1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28"/>
      <c r="AC801" s="22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64"/>
      <c r="AQ801" s="59"/>
      <c r="AR801" s="59"/>
      <c r="AS801" s="59"/>
      <c r="AT801" s="59"/>
      <c r="AU801" s="59"/>
      <c r="AV801" s="59"/>
      <c r="AW801" s="59"/>
      <c r="AX801" s="59"/>
      <c r="AY801" s="57"/>
      <c r="AZ801" s="57"/>
      <c r="BA801" s="17"/>
      <c r="BB801" s="45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92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  <c r="DT801" s="73"/>
    </row>
    <row r="802" spans="1:124" s="18" customFormat="1" ht="1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28"/>
      <c r="AC802" s="22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64"/>
      <c r="AQ802" s="59"/>
      <c r="AR802" s="59"/>
      <c r="AS802" s="59"/>
      <c r="AT802" s="59"/>
      <c r="AU802" s="59"/>
      <c r="AV802" s="59"/>
      <c r="AW802" s="59"/>
      <c r="AX802" s="59"/>
      <c r="AY802" s="57"/>
      <c r="AZ802" s="57"/>
      <c r="BA802" s="17"/>
      <c r="BB802" s="45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92"/>
      <c r="BW802" s="73"/>
      <c r="BX802" s="73"/>
      <c r="BY802" s="73"/>
      <c r="BZ802" s="73"/>
      <c r="CA802" s="73"/>
      <c r="CB802" s="73"/>
      <c r="CC802" s="73"/>
      <c r="CD802" s="73"/>
      <c r="CE802" s="73"/>
      <c r="CF802" s="73"/>
      <c r="CG802" s="73"/>
      <c r="CH802" s="73"/>
      <c r="CI802" s="73"/>
      <c r="CJ802" s="73"/>
      <c r="CK802" s="73"/>
      <c r="CL802" s="73"/>
      <c r="CM802" s="73"/>
      <c r="CN802" s="73"/>
      <c r="CO802" s="73"/>
      <c r="CP802" s="73"/>
      <c r="CQ802" s="73"/>
      <c r="CR802" s="73"/>
      <c r="CS802" s="73"/>
      <c r="CT802" s="73"/>
      <c r="CU802" s="73"/>
      <c r="CV802" s="73"/>
      <c r="CW802" s="73"/>
      <c r="CX802" s="73"/>
      <c r="CY802" s="73"/>
      <c r="CZ802" s="73"/>
      <c r="DA802" s="73"/>
      <c r="DB802" s="73"/>
      <c r="DC802" s="73"/>
      <c r="DD802" s="73"/>
      <c r="DE802" s="73"/>
      <c r="DF802" s="73"/>
      <c r="DG802" s="73"/>
      <c r="DH802" s="73"/>
      <c r="DI802" s="73"/>
      <c r="DJ802" s="73"/>
      <c r="DK802" s="73"/>
      <c r="DL802" s="73"/>
      <c r="DM802" s="73"/>
      <c r="DN802" s="73"/>
      <c r="DO802" s="73"/>
      <c r="DP802" s="73"/>
      <c r="DQ802" s="73"/>
      <c r="DR802" s="73"/>
      <c r="DS802" s="73"/>
      <c r="DT802" s="73"/>
    </row>
    <row r="803" spans="1:124" s="18" customFormat="1" ht="1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28"/>
      <c r="AC803" s="22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64"/>
      <c r="AQ803" s="59"/>
      <c r="AR803" s="59"/>
      <c r="AS803" s="59"/>
      <c r="AT803" s="59"/>
      <c r="AU803" s="59"/>
      <c r="AV803" s="59"/>
      <c r="AW803" s="59"/>
      <c r="AX803" s="59"/>
      <c r="AY803" s="57"/>
      <c r="AZ803" s="57"/>
      <c r="BA803" s="17"/>
      <c r="BB803" s="45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92"/>
      <c r="BW803" s="73"/>
      <c r="BX803" s="73"/>
      <c r="BY803" s="73"/>
      <c r="BZ803" s="73"/>
      <c r="CA803" s="73"/>
      <c r="CB803" s="73"/>
      <c r="CC803" s="73"/>
      <c r="CD803" s="73"/>
      <c r="CE803" s="73"/>
      <c r="CF803" s="73"/>
      <c r="CG803" s="73"/>
      <c r="CH803" s="73"/>
      <c r="CI803" s="73"/>
      <c r="CJ803" s="73"/>
      <c r="CK803" s="73"/>
      <c r="CL803" s="73"/>
      <c r="CM803" s="73"/>
      <c r="CN803" s="73"/>
      <c r="CO803" s="73"/>
      <c r="CP803" s="73"/>
      <c r="CQ803" s="73"/>
      <c r="CR803" s="73"/>
      <c r="CS803" s="73"/>
      <c r="CT803" s="73"/>
      <c r="CU803" s="73"/>
      <c r="CV803" s="73"/>
      <c r="CW803" s="73"/>
      <c r="CX803" s="73"/>
      <c r="CY803" s="73"/>
      <c r="CZ803" s="73"/>
      <c r="DA803" s="73"/>
      <c r="DB803" s="73"/>
      <c r="DC803" s="73"/>
      <c r="DD803" s="73"/>
      <c r="DE803" s="73"/>
      <c r="DF803" s="73"/>
      <c r="DG803" s="73"/>
      <c r="DH803" s="73"/>
      <c r="DI803" s="73"/>
      <c r="DJ803" s="73"/>
      <c r="DK803" s="73"/>
      <c r="DL803" s="73"/>
      <c r="DM803" s="73"/>
      <c r="DN803" s="73"/>
      <c r="DO803" s="73"/>
      <c r="DP803" s="73"/>
      <c r="DQ803" s="73"/>
      <c r="DR803" s="73"/>
      <c r="DS803" s="73"/>
      <c r="DT803" s="73"/>
    </row>
    <row r="804" spans="1:124" s="18" customFormat="1" ht="1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28"/>
      <c r="AC804" s="22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64"/>
      <c r="AQ804" s="59"/>
      <c r="AR804" s="59"/>
      <c r="AS804" s="59"/>
      <c r="AT804" s="59"/>
      <c r="AU804" s="59"/>
      <c r="AV804" s="59"/>
      <c r="AW804" s="59"/>
      <c r="AX804" s="59"/>
      <c r="AY804" s="57"/>
      <c r="AZ804" s="57"/>
      <c r="BA804" s="17"/>
      <c r="BB804" s="45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92"/>
      <c r="BW804" s="73"/>
      <c r="BX804" s="73"/>
      <c r="BY804" s="73"/>
      <c r="BZ804" s="73"/>
      <c r="CA804" s="73"/>
      <c r="CB804" s="73"/>
      <c r="CC804" s="73"/>
      <c r="CD804" s="73"/>
      <c r="CE804" s="73"/>
      <c r="CF804" s="73"/>
      <c r="CG804" s="73"/>
      <c r="CH804" s="73"/>
      <c r="CI804" s="73"/>
      <c r="CJ804" s="73"/>
      <c r="CK804" s="73"/>
      <c r="CL804" s="73"/>
      <c r="CM804" s="73"/>
      <c r="CN804" s="73"/>
      <c r="CO804" s="73"/>
      <c r="CP804" s="73"/>
      <c r="CQ804" s="73"/>
      <c r="CR804" s="73"/>
      <c r="CS804" s="73"/>
      <c r="CT804" s="73"/>
      <c r="CU804" s="73"/>
      <c r="CV804" s="73"/>
      <c r="CW804" s="73"/>
      <c r="CX804" s="73"/>
      <c r="CY804" s="73"/>
      <c r="CZ804" s="73"/>
      <c r="DA804" s="73"/>
      <c r="DB804" s="73"/>
      <c r="DC804" s="73"/>
      <c r="DD804" s="73"/>
      <c r="DE804" s="73"/>
      <c r="DF804" s="73"/>
      <c r="DG804" s="73"/>
      <c r="DH804" s="73"/>
      <c r="DI804" s="73"/>
      <c r="DJ804" s="73"/>
      <c r="DK804" s="73"/>
      <c r="DL804" s="73"/>
      <c r="DM804" s="73"/>
      <c r="DN804" s="73"/>
      <c r="DO804" s="73"/>
      <c r="DP804" s="73"/>
      <c r="DQ804" s="73"/>
      <c r="DR804" s="73"/>
      <c r="DS804" s="73"/>
      <c r="DT804" s="73"/>
    </row>
    <row r="805" spans="1:124" s="18" customFormat="1" ht="1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28"/>
      <c r="AC805" s="22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64"/>
      <c r="AQ805" s="59"/>
      <c r="AR805" s="59"/>
      <c r="AS805" s="59"/>
      <c r="AT805" s="59"/>
      <c r="AU805" s="59"/>
      <c r="AV805" s="59"/>
      <c r="AW805" s="59"/>
      <c r="AX805" s="59"/>
      <c r="AY805" s="57"/>
      <c r="AZ805" s="57"/>
      <c r="BA805" s="17"/>
      <c r="BB805" s="45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92"/>
      <c r="BW805" s="73"/>
      <c r="BX805" s="73"/>
      <c r="BY805" s="73"/>
      <c r="BZ805" s="73"/>
      <c r="CA805" s="73"/>
      <c r="CB805" s="73"/>
      <c r="CC805" s="73"/>
      <c r="CD805" s="73"/>
      <c r="CE805" s="73"/>
      <c r="CF805" s="73"/>
      <c r="CG805" s="73"/>
      <c r="CH805" s="73"/>
      <c r="CI805" s="73"/>
      <c r="CJ805" s="73"/>
      <c r="CK805" s="73"/>
      <c r="CL805" s="73"/>
      <c r="CM805" s="73"/>
      <c r="CN805" s="73"/>
      <c r="CO805" s="73"/>
      <c r="CP805" s="73"/>
      <c r="CQ805" s="73"/>
      <c r="CR805" s="73"/>
      <c r="CS805" s="73"/>
      <c r="CT805" s="73"/>
      <c r="CU805" s="73"/>
      <c r="CV805" s="73"/>
      <c r="CW805" s="73"/>
      <c r="CX805" s="73"/>
      <c r="CY805" s="73"/>
      <c r="CZ805" s="73"/>
      <c r="DA805" s="73"/>
      <c r="DB805" s="73"/>
      <c r="DC805" s="73"/>
      <c r="DD805" s="73"/>
      <c r="DE805" s="73"/>
      <c r="DF805" s="73"/>
      <c r="DG805" s="73"/>
      <c r="DH805" s="73"/>
      <c r="DI805" s="73"/>
      <c r="DJ805" s="73"/>
      <c r="DK805" s="73"/>
      <c r="DL805" s="73"/>
      <c r="DM805" s="73"/>
      <c r="DN805" s="73"/>
      <c r="DO805" s="73"/>
      <c r="DP805" s="73"/>
      <c r="DQ805" s="73"/>
      <c r="DR805" s="73"/>
      <c r="DS805" s="73"/>
      <c r="DT805" s="73"/>
    </row>
    <row r="806" spans="1:124" s="18" customFormat="1" ht="1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28"/>
      <c r="AC806" s="22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64"/>
      <c r="AQ806" s="59"/>
      <c r="AR806" s="59"/>
      <c r="AS806" s="59"/>
      <c r="AT806" s="59"/>
      <c r="AU806" s="59"/>
      <c r="AV806" s="59"/>
      <c r="AW806" s="59"/>
      <c r="AX806" s="59"/>
      <c r="AY806" s="57"/>
      <c r="AZ806" s="57"/>
      <c r="BA806" s="17"/>
      <c r="BB806" s="45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92"/>
      <c r="BW806" s="73"/>
      <c r="BX806" s="73"/>
      <c r="BY806" s="73"/>
      <c r="BZ806" s="73"/>
      <c r="CA806" s="73"/>
      <c r="CB806" s="73"/>
      <c r="CC806" s="73"/>
      <c r="CD806" s="73"/>
      <c r="CE806" s="73"/>
      <c r="CF806" s="73"/>
      <c r="CG806" s="73"/>
      <c r="CH806" s="73"/>
      <c r="CI806" s="73"/>
      <c r="CJ806" s="73"/>
      <c r="CK806" s="73"/>
      <c r="CL806" s="73"/>
      <c r="CM806" s="73"/>
      <c r="CN806" s="73"/>
      <c r="CO806" s="73"/>
      <c r="CP806" s="73"/>
      <c r="CQ806" s="73"/>
      <c r="CR806" s="73"/>
      <c r="CS806" s="73"/>
      <c r="CT806" s="73"/>
      <c r="CU806" s="73"/>
      <c r="CV806" s="73"/>
      <c r="CW806" s="73"/>
      <c r="CX806" s="73"/>
      <c r="CY806" s="73"/>
      <c r="CZ806" s="73"/>
      <c r="DA806" s="73"/>
      <c r="DB806" s="73"/>
      <c r="DC806" s="73"/>
      <c r="DD806" s="73"/>
      <c r="DE806" s="73"/>
      <c r="DF806" s="73"/>
      <c r="DG806" s="73"/>
      <c r="DH806" s="73"/>
      <c r="DI806" s="73"/>
      <c r="DJ806" s="73"/>
      <c r="DK806" s="73"/>
      <c r="DL806" s="73"/>
      <c r="DM806" s="73"/>
      <c r="DN806" s="73"/>
      <c r="DO806" s="73"/>
      <c r="DP806" s="73"/>
      <c r="DQ806" s="73"/>
      <c r="DR806" s="73"/>
      <c r="DS806" s="73"/>
      <c r="DT806" s="73"/>
    </row>
    <row r="807" spans="1:124" s="18" customFormat="1" ht="1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28"/>
      <c r="AC807" s="22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64"/>
      <c r="AQ807" s="59"/>
      <c r="AR807" s="59"/>
      <c r="AS807" s="59"/>
      <c r="AT807" s="59"/>
      <c r="AU807" s="59"/>
      <c r="AV807" s="59"/>
      <c r="AW807" s="59"/>
      <c r="AX807" s="59"/>
      <c r="AY807" s="57"/>
      <c r="AZ807" s="57"/>
      <c r="BA807" s="17"/>
      <c r="BB807" s="45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92"/>
      <c r="BW807" s="73"/>
      <c r="BX807" s="73"/>
      <c r="BY807" s="73"/>
      <c r="BZ807" s="73"/>
      <c r="CA807" s="73"/>
      <c r="CB807" s="73"/>
      <c r="CC807" s="73"/>
      <c r="CD807" s="73"/>
      <c r="CE807" s="73"/>
      <c r="CF807" s="73"/>
      <c r="CG807" s="73"/>
      <c r="CH807" s="73"/>
      <c r="CI807" s="73"/>
      <c r="CJ807" s="73"/>
      <c r="CK807" s="73"/>
      <c r="CL807" s="73"/>
      <c r="CM807" s="73"/>
      <c r="CN807" s="73"/>
      <c r="CO807" s="73"/>
      <c r="CP807" s="73"/>
      <c r="CQ807" s="73"/>
      <c r="CR807" s="73"/>
      <c r="CS807" s="73"/>
      <c r="CT807" s="73"/>
      <c r="CU807" s="73"/>
      <c r="CV807" s="73"/>
      <c r="CW807" s="73"/>
      <c r="CX807" s="73"/>
      <c r="CY807" s="73"/>
      <c r="CZ807" s="73"/>
      <c r="DA807" s="73"/>
      <c r="DB807" s="73"/>
      <c r="DC807" s="73"/>
      <c r="DD807" s="73"/>
      <c r="DE807" s="73"/>
      <c r="DF807" s="73"/>
      <c r="DG807" s="73"/>
      <c r="DH807" s="73"/>
      <c r="DI807" s="73"/>
      <c r="DJ807" s="73"/>
      <c r="DK807" s="73"/>
      <c r="DL807" s="73"/>
      <c r="DM807" s="73"/>
      <c r="DN807" s="73"/>
      <c r="DO807" s="73"/>
      <c r="DP807" s="73"/>
      <c r="DQ807" s="73"/>
      <c r="DR807" s="73"/>
      <c r="DS807" s="73"/>
      <c r="DT807" s="73"/>
    </row>
    <row r="808" spans="1:124" s="18" customFormat="1" ht="1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28"/>
      <c r="AC808" s="22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64"/>
      <c r="AQ808" s="59"/>
      <c r="AR808" s="59"/>
      <c r="AS808" s="59"/>
      <c r="AT808" s="59"/>
      <c r="AU808" s="59"/>
      <c r="AV808" s="59"/>
      <c r="AW808" s="59"/>
      <c r="AX808" s="59"/>
      <c r="AY808" s="57"/>
      <c r="AZ808" s="57"/>
      <c r="BA808" s="17"/>
      <c r="BB808" s="45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92"/>
      <c r="BW808" s="73"/>
      <c r="BX808" s="73"/>
      <c r="BY808" s="73"/>
      <c r="BZ808" s="73"/>
      <c r="CA808" s="73"/>
      <c r="CB808" s="73"/>
      <c r="CC808" s="73"/>
      <c r="CD808" s="73"/>
      <c r="CE808" s="73"/>
      <c r="CF808" s="73"/>
      <c r="CG808" s="73"/>
      <c r="CH808" s="73"/>
      <c r="CI808" s="73"/>
      <c r="CJ808" s="73"/>
      <c r="CK808" s="73"/>
      <c r="CL808" s="73"/>
      <c r="CM808" s="73"/>
      <c r="CN808" s="73"/>
      <c r="CO808" s="73"/>
      <c r="CP808" s="73"/>
      <c r="CQ808" s="73"/>
      <c r="CR808" s="73"/>
      <c r="CS808" s="73"/>
      <c r="CT808" s="73"/>
      <c r="CU808" s="73"/>
      <c r="CV808" s="73"/>
      <c r="CW808" s="73"/>
      <c r="CX808" s="73"/>
      <c r="CY808" s="73"/>
      <c r="CZ808" s="73"/>
      <c r="DA808" s="73"/>
      <c r="DB808" s="73"/>
      <c r="DC808" s="73"/>
      <c r="DD808" s="73"/>
      <c r="DE808" s="73"/>
      <c r="DF808" s="73"/>
      <c r="DG808" s="73"/>
      <c r="DH808" s="73"/>
      <c r="DI808" s="73"/>
      <c r="DJ808" s="73"/>
      <c r="DK808" s="73"/>
      <c r="DL808" s="73"/>
      <c r="DM808" s="73"/>
      <c r="DN808" s="73"/>
      <c r="DO808" s="73"/>
      <c r="DP808" s="73"/>
      <c r="DQ808" s="73"/>
      <c r="DR808" s="73"/>
      <c r="DS808" s="73"/>
      <c r="DT808" s="73"/>
    </row>
    <row r="809" spans="1:124" s="18" customFormat="1" ht="1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28"/>
      <c r="AC809" s="22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64"/>
      <c r="AQ809" s="59"/>
      <c r="AR809" s="59"/>
      <c r="AS809" s="59"/>
      <c r="AT809" s="59"/>
      <c r="AU809" s="59"/>
      <c r="AV809" s="59"/>
      <c r="AW809" s="59"/>
      <c r="AX809" s="59"/>
      <c r="AY809" s="57"/>
      <c r="AZ809" s="57"/>
      <c r="BA809" s="17"/>
      <c r="BB809" s="45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92"/>
      <c r="BW809" s="73"/>
      <c r="BX809" s="73"/>
      <c r="BY809" s="73"/>
      <c r="BZ809" s="73"/>
      <c r="CA809" s="73"/>
      <c r="CB809" s="73"/>
      <c r="CC809" s="73"/>
      <c r="CD809" s="73"/>
      <c r="CE809" s="73"/>
      <c r="CF809" s="73"/>
      <c r="CG809" s="73"/>
      <c r="CH809" s="73"/>
      <c r="CI809" s="73"/>
      <c r="CJ809" s="73"/>
      <c r="CK809" s="73"/>
      <c r="CL809" s="73"/>
      <c r="CM809" s="73"/>
      <c r="CN809" s="73"/>
      <c r="CO809" s="73"/>
      <c r="CP809" s="73"/>
      <c r="CQ809" s="73"/>
      <c r="CR809" s="73"/>
      <c r="CS809" s="73"/>
      <c r="CT809" s="73"/>
      <c r="CU809" s="73"/>
      <c r="CV809" s="73"/>
      <c r="CW809" s="73"/>
      <c r="CX809" s="73"/>
      <c r="CY809" s="73"/>
      <c r="CZ809" s="73"/>
      <c r="DA809" s="73"/>
      <c r="DB809" s="73"/>
      <c r="DC809" s="73"/>
      <c r="DD809" s="73"/>
      <c r="DE809" s="73"/>
      <c r="DF809" s="73"/>
      <c r="DG809" s="73"/>
      <c r="DH809" s="73"/>
      <c r="DI809" s="73"/>
      <c r="DJ809" s="73"/>
      <c r="DK809" s="73"/>
      <c r="DL809" s="73"/>
      <c r="DM809" s="73"/>
      <c r="DN809" s="73"/>
      <c r="DO809" s="73"/>
      <c r="DP809" s="73"/>
      <c r="DQ809" s="73"/>
      <c r="DR809" s="73"/>
      <c r="DS809" s="73"/>
      <c r="DT809" s="73"/>
    </row>
    <row r="810" spans="1:124" s="18" customFormat="1" ht="1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28"/>
      <c r="AC810" s="22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64"/>
      <c r="AQ810" s="59"/>
      <c r="AR810" s="59"/>
      <c r="AS810" s="59"/>
      <c r="AT810" s="59"/>
      <c r="AU810" s="59"/>
      <c r="AV810" s="59"/>
      <c r="AW810" s="59"/>
      <c r="AX810" s="59"/>
      <c r="AY810" s="57"/>
      <c r="AZ810" s="57"/>
      <c r="BA810" s="17"/>
      <c r="BB810" s="45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92"/>
      <c r="BW810" s="73"/>
      <c r="BX810" s="73"/>
      <c r="BY810" s="73"/>
      <c r="BZ810" s="73"/>
      <c r="CA810" s="73"/>
      <c r="CB810" s="73"/>
      <c r="CC810" s="73"/>
      <c r="CD810" s="73"/>
      <c r="CE810" s="73"/>
      <c r="CF810" s="73"/>
      <c r="CG810" s="73"/>
      <c r="CH810" s="73"/>
      <c r="CI810" s="73"/>
      <c r="CJ810" s="73"/>
      <c r="CK810" s="73"/>
      <c r="CL810" s="73"/>
      <c r="CM810" s="73"/>
      <c r="CN810" s="73"/>
      <c r="CO810" s="73"/>
      <c r="CP810" s="73"/>
      <c r="CQ810" s="73"/>
      <c r="CR810" s="73"/>
      <c r="CS810" s="73"/>
      <c r="CT810" s="73"/>
      <c r="CU810" s="73"/>
      <c r="CV810" s="73"/>
      <c r="CW810" s="73"/>
      <c r="CX810" s="73"/>
      <c r="CY810" s="73"/>
      <c r="CZ810" s="73"/>
      <c r="DA810" s="73"/>
      <c r="DB810" s="73"/>
      <c r="DC810" s="73"/>
      <c r="DD810" s="73"/>
      <c r="DE810" s="73"/>
      <c r="DF810" s="73"/>
      <c r="DG810" s="73"/>
      <c r="DH810" s="73"/>
      <c r="DI810" s="73"/>
      <c r="DJ810" s="73"/>
      <c r="DK810" s="73"/>
      <c r="DL810" s="73"/>
      <c r="DM810" s="73"/>
      <c r="DN810" s="73"/>
      <c r="DO810" s="73"/>
      <c r="DP810" s="73"/>
      <c r="DQ810" s="73"/>
      <c r="DR810" s="73"/>
      <c r="DS810" s="73"/>
      <c r="DT810" s="73"/>
    </row>
    <row r="811" spans="1:124" s="18" customFormat="1" ht="1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28"/>
      <c r="AC811" s="22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64"/>
      <c r="AQ811" s="59"/>
      <c r="AR811" s="59"/>
      <c r="AS811" s="59"/>
      <c r="AT811" s="59"/>
      <c r="AU811" s="59"/>
      <c r="AV811" s="59"/>
      <c r="AW811" s="59"/>
      <c r="AX811" s="59"/>
      <c r="AY811" s="57"/>
      <c r="AZ811" s="57"/>
      <c r="BA811" s="17"/>
      <c r="BB811" s="45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92"/>
      <c r="BW811" s="73"/>
      <c r="BX811" s="73"/>
      <c r="BY811" s="73"/>
      <c r="BZ811" s="73"/>
      <c r="CA811" s="73"/>
      <c r="CB811" s="73"/>
      <c r="CC811" s="73"/>
      <c r="CD811" s="73"/>
      <c r="CE811" s="73"/>
      <c r="CF811" s="73"/>
      <c r="CG811" s="73"/>
      <c r="CH811" s="73"/>
      <c r="CI811" s="73"/>
      <c r="CJ811" s="73"/>
      <c r="CK811" s="73"/>
      <c r="CL811" s="73"/>
      <c r="CM811" s="73"/>
      <c r="CN811" s="73"/>
      <c r="CO811" s="73"/>
      <c r="CP811" s="73"/>
      <c r="CQ811" s="73"/>
      <c r="CR811" s="73"/>
      <c r="CS811" s="73"/>
      <c r="CT811" s="73"/>
      <c r="CU811" s="73"/>
      <c r="CV811" s="73"/>
      <c r="CW811" s="73"/>
      <c r="CX811" s="73"/>
      <c r="CY811" s="73"/>
      <c r="CZ811" s="73"/>
      <c r="DA811" s="73"/>
      <c r="DB811" s="73"/>
      <c r="DC811" s="73"/>
      <c r="DD811" s="73"/>
      <c r="DE811" s="73"/>
      <c r="DF811" s="73"/>
      <c r="DG811" s="73"/>
      <c r="DH811" s="73"/>
      <c r="DI811" s="73"/>
      <c r="DJ811" s="73"/>
      <c r="DK811" s="73"/>
      <c r="DL811" s="73"/>
      <c r="DM811" s="73"/>
      <c r="DN811" s="73"/>
      <c r="DO811" s="73"/>
      <c r="DP811" s="73"/>
      <c r="DQ811" s="73"/>
      <c r="DR811" s="73"/>
      <c r="DS811" s="73"/>
      <c r="DT811" s="73"/>
    </row>
    <row r="812" spans="1:124" s="18" customFormat="1" ht="1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28"/>
      <c r="AC812" s="22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64"/>
      <c r="AQ812" s="59"/>
      <c r="AR812" s="59"/>
      <c r="AS812" s="59"/>
      <c r="AT812" s="59"/>
      <c r="AU812" s="59"/>
      <c r="AV812" s="59"/>
      <c r="AW812" s="59"/>
      <c r="AX812" s="59"/>
      <c r="AY812" s="57"/>
      <c r="AZ812" s="57"/>
      <c r="BA812" s="17"/>
      <c r="BB812" s="45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92"/>
      <c r="BW812" s="73"/>
      <c r="BX812" s="73"/>
      <c r="BY812" s="73"/>
      <c r="BZ812" s="73"/>
      <c r="CA812" s="73"/>
      <c r="CB812" s="73"/>
      <c r="CC812" s="73"/>
      <c r="CD812" s="73"/>
      <c r="CE812" s="73"/>
      <c r="CF812" s="73"/>
      <c r="CG812" s="73"/>
      <c r="CH812" s="73"/>
      <c r="CI812" s="73"/>
      <c r="CJ812" s="73"/>
      <c r="CK812" s="73"/>
      <c r="CL812" s="73"/>
      <c r="CM812" s="73"/>
      <c r="CN812" s="73"/>
      <c r="CO812" s="73"/>
      <c r="CP812" s="73"/>
      <c r="CQ812" s="73"/>
      <c r="CR812" s="73"/>
      <c r="CS812" s="73"/>
      <c r="CT812" s="73"/>
      <c r="CU812" s="73"/>
      <c r="CV812" s="73"/>
      <c r="CW812" s="73"/>
      <c r="CX812" s="73"/>
      <c r="CY812" s="73"/>
      <c r="CZ812" s="73"/>
      <c r="DA812" s="73"/>
      <c r="DB812" s="73"/>
      <c r="DC812" s="73"/>
      <c r="DD812" s="73"/>
      <c r="DE812" s="73"/>
      <c r="DF812" s="73"/>
      <c r="DG812" s="73"/>
      <c r="DH812" s="73"/>
      <c r="DI812" s="73"/>
      <c r="DJ812" s="73"/>
      <c r="DK812" s="73"/>
      <c r="DL812" s="73"/>
      <c r="DM812" s="73"/>
      <c r="DN812" s="73"/>
      <c r="DO812" s="73"/>
      <c r="DP812" s="73"/>
      <c r="DQ812" s="73"/>
      <c r="DR812" s="73"/>
      <c r="DS812" s="73"/>
      <c r="DT812" s="73"/>
    </row>
    <row r="813" spans="1:124" s="18" customFormat="1" ht="1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28"/>
      <c r="AC813" s="22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64"/>
      <c r="AQ813" s="59"/>
      <c r="AR813" s="59"/>
      <c r="AS813" s="59"/>
      <c r="AT813" s="59"/>
      <c r="AU813" s="59"/>
      <c r="AV813" s="59"/>
      <c r="AW813" s="59"/>
      <c r="AX813" s="59"/>
      <c r="AY813" s="57"/>
      <c r="AZ813" s="57"/>
      <c r="BA813" s="17"/>
      <c r="BB813" s="45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92"/>
      <c r="BW813" s="73"/>
      <c r="BX813" s="73"/>
      <c r="BY813" s="73"/>
      <c r="BZ813" s="73"/>
      <c r="CA813" s="73"/>
      <c r="CB813" s="73"/>
      <c r="CC813" s="73"/>
      <c r="CD813" s="73"/>
      <c r="CE813" s="73"/>
      <c r="CF813" s="73"/>
      <c r="CG813" s="73"/>
      <c r="CH813" s="73"/>
      <c r="CI813" s="73"/>
      <c r="CJ813" s="73"/>
      <c r="CK813" s="73"/>
      <c r="CL813" s="73"/>
      <c r="CM813" s="73"/>
      <c r="CN813" s="73"/>
      <c r="CO813" s="73"/>
      <c r="CP813" s="73"/>
      <c r="CQ813" s="73"/>
      <c r="CR813" s="73"/>
      <c r="CS813" s="73"/>
      <c r="CT813" s="73"/>
      <c r="CU813" s="73"/>
      <c r="CV813" s="73"/>
      <c r="CW813" s="73"/>
      <c r="CX813" s="73"/>
      <c r="CY813" s="73"/>
      <c r="CZ813" s="73"/>
      <c r="DA813" s="73"/>
      <c r="DB813" s="73"/>
      <c r="DC813" s="73"/>
      <c r="DD813" s="73"/>
      <c r="DE813" s="73"/>
      <c r="DF813" s="73"/>
      <c r="DG813" s="73"/>
      <c r="DH813" s="73"/>
      <c r="DI813" s="73"/>
      <c r="DJ813" s="73"/>
      <c r="DK813" s="73"/>
      <c r="DL813" s="73"/>
      <c r="DM813" s="73"/>
      <c r="DN813" s="73"/>
      <c r="DO813" s="73"/>
      <c r="DP813" s="73"/>
      <c r="DQ813" s="73"/>
      <c r="DR813" s="73"/>
      <c r="DS813" s="73"/>
      <c r="DT813" s="73"/>
    </row>
    <row r="814" spans="1:124" s="18" customFormat="1" ht="1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28"/>
      <c r="AC814" s="22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64"/>
      <c r="AQ814" s="59"/>
      <c r="AR814" s="59"/>
      <c r="AS814" s="59"/>
      <c r="AT814" s="59"/>
      <c r="AU814" s="59"/>
      <c r="AV814" s="59"/>
      <c r="AW814" s="59"/>
      <c r="AX814" s="59"/>
      <c r="AY814" s="57"/>
      <c r="AZ814" s="57"/>
      <c r="BA814" s="17"/>
      <c r="BB814" s="45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92"/>
      <c r="BW814" s="73"/>
      <c r="BX814" s="73"/>
      <c r="BY814" s="73"/>
      <c r="BZ814" s="73"/>
      <c r="CA814" s="73"/>
      <c r="CB814" s="73"/>
      <c r="CC814" s="73"/>
      <c r="CD814" s="73"/>
      <c r="CE814" s="73"/>
      <c r="CF814" s="73"/>
      <c r="CG814" s="73"/>
      <c r="CH814" s="73"/>
      <c r="CI814" s="73"/>
      <c r="CJ814" s="73"/>
      <c r="CK814" s="73"/>
      <c r="CL814" s="73"/>
      <c r="CM814" s="73"/>
      <c r="CN814" s="73"/>
      <c r="CO814" s="73"/>
      <c r="CP814" s="73"/>
      <c r="CQ814" s="73"/>
      <c r="CR814" s="73"/>
      <c r="CS814" s="73"/>
      <c r="CT814" s="73"/>
      <c r="CU814" s="73"/>
      <c r="CV814" s="73"/>
      <c r="CW814" s="73"/>
      <c r="CX814" s="73"/>
      <c r="CY814" s="73"/>
      <c r="CZ814" s="73"/>
      <c r="DA814" s="73"/>
      <c r="DB814" s="73"/>
      <c r="DC814" s="73"/>
      <c r="DD814" s="73"/>
      <c r="DE814" s="73"/>
      <c r="DF814" s="73"/>
      <c r="DG814" s="73"/>
      <c r="DH814" s="73"/>
      <c r="DI814" s="73"/>
      <c r="DJ814" s="73"/>
      <c r="DK814" s="73"/>
      <c r="DL814" s="73"/>
      <c r="DM814" s="73"/>
      <c r="DN814" s="73"/>
      <c r="DO814" s="73"/>
      <c r="DP814" s="73"/>
      <c r="DQ814" s="73"/>
      <c r="DR814" s="73"/>
      <c r="DS814" s="73"/>
      <c r="DT814" s="73"/>
    </row>
    <row r="815" spans="1:124" s="18" customFormat="1" ht="1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28"/>
      <c r="AC815" s="22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64"/>
      <c r="AQ815" s="59"/>
      <c r="AR815" s="59"/>
      <c r="AS815" s="59"/>
      <c r="AT815" s="59"/>
      <c r="AU815" s="59"/>
      <c r="AV815" s="59"/>
      <c r="AW815" s="59"/>
      <c r="AX815" s="59"/>
      <c r="AY815" s="57"/>
      <c r="AZ815" s="57"/>
      <c r="BA815" s="17"/>
      <c r="BB815" s="45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92"/>
      <c r="BW815" s="73"/>
      <c r="BX815" s="73"/>
      <c r="BY815" s="73"/>
      <c r="BZ815" s="73"/>
      <c r="CA815" s="73"/>
      <c r="CB815" s="73"/>
      <c r="CC815" s="73"/>
      <c r="CD815" s="73"/>
      <c r="CE815" s="73"/>
      <c r="CF815" s="73"/>
      <c r="CG815" s="73"/>
      <c r="CH815" s="73"/>
      <c r="CI815" s="73"/>
      <c r="CJ815" s="73"/>
      <c r="CK815" s="73"/>
      <c r="CL815" s="73"/>
      <c r="CM815" s="73"/>
      <c r="CN815" s="73"/>
      <c r="CO815" s="73"/>
      <c r="CP815" s="73"/>
      <c r="CQ815" s="73"/>
      <c r="CR815" s="73"/>
      <c r="CS815" s="73"/>
      <c r="CT815" s="73"/>
      <c r="CU815" s="73"/>
      <c r="CV815" s="73"/>
      <c r="CW815" s="73"/>
      <c r="CX815" s="73"/>
      <c r="CY815" s="73"/>
      <c r="CZ815" s="73"/>
      <c r="DA815" s="73"/>
      <c r="DB815" s="73"/>
      <c r="DC815" s="73"/>
      <c r="DD815" s="73"/>
      <c r="DE815" s="73"/>
      <c r="DF815" s="73"/>
      <c r="DG815" s="73"/>
      <c r="DH815" s="73"/>
      <c r="DI815" s="73"/>
      <c r="DJ815" s="73"/>
      <c r="DK815" s="73"/>
      <c r="DL815" s="73"/>
      <c r="DM815" s="73"/>
      <c r="DN815" s="73"/>
      <c r="DO815" s="73"/>
      <c r="DP815" s="73"/>
      <c r="DQ815" s="73"/>
      <c r="DR815" s="73"/>
      <c r="DS815" s="73"/>
      <c r="DT815" s="73"/>
    </row>
    <row r="816" spans="1:124" s="18" customFormat="1" ht="1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28"/>
      <c r="AC816" s="22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64"/>
      <c r="AQ816" s="59"/>
      <c r="AR816" s="59"/>
      <c r="AS816" s="59"/>
      <c r="AT816" s="59"/>
      <c r="AU816" s="59"/>
      <c r="AV816" s="59"/>
      <c r="AW816" s="59"/>
      <c r="AX816" s="59"/>
      <c r="AY816" s="57"/>
      <c r="AZ816" s="57"/>
      <c r="BA816" s="17"/>
      <c r="BB816" s="45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92"/>
      <c r="BW816" s="73"/>
      <c r="BX816" s="73"/>
      <c r="BY816" s="73"/>
      <c r="BZ816" s="73"/>
      <c r="CA816" s="73"/>
      <c r="CB816" s="73"/>
      <c r="CC816" s="73"/>
      <c r="CD816" s="73"/>
      <c r="CE816" s="73"/>
      <c r="CF816" s="73"/>
      <c r="CG816" s="73"/>
      <c r="CH816" s="73"/>
      <c r="CI816" s="73"/>
      <c r="CJ816" s="73"/>
      <c r="CK816" s="73"/>
      <c r="CL816" s="73"/>
      <c r="CM816" s="73"/>
      <c r="CN816" s="73"/>
      <c r="CO816" s="73"/>
      <c r="CP816" s="73"/>
      <c r="CQ816" s="73"/>
      <c r="CR816" s="73"/>
      <c r="CS816" s="73"/>
      <c r="CT816" s="73"/>
      <c r="CU816" s="73"/>
      <c r="CV816" s="73"/>
      <c r="CW816" s="73"/>
      <c r="CX816" s="73"/>
      <c r="CY816" s="73"/>
      <c r="CZ816" s="73"/>
      <c r="DA816" s="73"/>
      <c r="DB816" s="73"/>
      <c r="DC816" s="73"/>
      <c r="DD816" s="73"/>
      <c r="DE816" s="73"/>
      <c r="DF816" s="73"/>
      <c r="DG816" s="73"/>
      <c r="DH816" s="73"/>
      <c r="DI816" s="73"/>
      <c r="DJ816" s="73"/>
      <c r="DK816" s="73"/>
      <c r="DL816" s="73"/>
      <c r="DM816" s="73"/>
      <c r="DN816" s="73"/>
      <c r="DO816" s="73"/>
      <c r="DP816" s="73"/>
      <c r="DQ816" s="73"/>
      <c r="DR816" s="73"/>
      <c r="DS816" s="73"/>
      <c r="DT816" s="73"/>
    </row>
    <row r="817" spans="1:124" s="18" customFormat="1" ht="1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28"/>
      <c r="AC817" s="22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64"/>
      <c r="AQ817" s="59"/>
      <c r="AR817" s="59"/>
      <c r="AS817" s="59"/>
      <c r="AT817" s="59"/>
      <c r="AU817" s="59"/>
      <c r="AV817" s="59"/>
      <c r="AW817" s="59"/>
      <c r="AX817" s="59"/>
      <c r="AY817" s="57"/>
      <c r="AZ817" s="57"/>
      <c r="BA817" s="17"/>
      <c r="BB817" s="45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92"/>
      <c r="BW817" s="73"/>
      <c r="BX817" s="73"/>
      <c r="BY817" s="73"/>
      <c r="BZ817" s="73"/>
      <c r="CA817" s="73"/>
      <c r="CB817" s="73"/>
      <c r="CC817" s="73"/>
      <c r="CD817" s="73"/>
      <c r="CE817" s="73"/>
      <c r="CF817" s="73"/>
      <c r="CG817" s="73"/>
      <c r="CH817" s="73"/>
      <c r="CI817" s="73"/>
      <c r="CJ817" s="73"/>
      <c r="CK817" s="73"/>
      <c r="CL817" s="73"/>
      <c r="CM817" s="73"/>
      <c r="CN817" s="73"/>
      <c r="CO817" s="73"/>
      <c r="CP817" s="73"/>
      <c r="CQ817" s="73"/>
      <c r="CR817" s="73"/>
      <c r="CS817" s="73"/>
      <c r="CT817" s="73"/>
      <c r="CU817" s="73"/>
      <c r="CV817" s="73"/>
      <c r="CW817" s="73"/>
      <c r="CX817" s="73"/>
      <c r="CY817" s="73"/>
      <c r="CZ817" s="73"/>
      <c r="DA817" s="73"/>
      <c r="DB817" s="73"/>
      <c r="DC817" s="73"/>
      <c r="DD817" s="73"/>
      <c r="DE817" s="73"/>
      <c r="DF817" s="73"/>
      <c r="DG817" s="73"/>
      <c r="DH817" s="73"/>
      <c r="DI817" s="73"/>
      <c r="DJ817" s="73"/>
      <c r="DK817" s="73"/>
      <c r="DL817" s="73"/>
      <c r="DM817" s="73"/>
      <c r="DN817" s="73"/>
      <c r="DO817" s="73"/>
      <c r="DP817" s="73"/>
      <c r="DQ817" s="73"/>
      <c r="DR817" s="73"/>
      <c r="DS817" s="73"/>
      <c r="DT817" s="73"/>
    </row>
    <row r="818" spans="1:124" s="18" customFormat="1" ht="1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28"/>
      <c r="AC818" s="22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64"/>
      <c r="AQ818" s="59"/>
      <c r="AR818" s="59"/>
      <c r="AS818" s="59"/>
      <c r="AT818" s="59"/>
      <c r="AU818" s="59"/>
      <c r="AV818" s="59"/>
      <c r="AW818" s="59"/>
      <c r="AX818" s="59"/>
      <c r="AY818" s="57"/>
      <c r="AZ818" s="57"/>
      <c r="BA818" s="17"/>
      <c r="BB818" s="45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92"/>
      <c r="BW818" s="73"/>
      <c r="BX818" s="73"/>
      <c r="BY818" s="73"/>
      <c r="BZ818" s="73"/>
      <c r="CA818" s="73"/>
      <c r="CB818" s="73"/>
      <c r="CC818" s="73"/>
      <c r="CD818" s="73"/>
      <c r="CE818" s="73"/>
      <c r="CF818" s="73"/>
      <c r="CG818" s="73"/>
      <c r="CH818" s="73"/>
      <c r="CI818" s="73"/>
      <c r="CJ818" s="73"/>
      <c r="CK818" s="73"/>
      <c r="CL818" s="73"/>
      <c r="CM818" s="73"/>
      <c r="CN818" s="73"/>
      <c r="CO818" s="73"/>
      <c r="CP818" s="73"/>
      <c r="CQ818" s="73"/>
      <c r="CR818" s="73"/>
      <c r="CS818" s="73"/>
      <c r="CT818" s="73"/>
      <c r="CU818" s="73"/>
      <c r="CV818" s="73"/>
      <c r="CW818" s="73"/>
      <c r="CX818" s="73"/>
      <c r="CY818" s="73"/>
      <c r="CZ818" s="73"/>
      <c r="DA818" s="73"/>
      <c r="DB818" s="73"/>
      <c r="DC818" s="73"/>
      <c r="DD818" s="73"/>
      <c r="DE818" s="73"/>
      <c r="DF818" s="73"/>
      <c r="DG818" s="73"/>
      <c r="DH818" s="73"/>
      <c r="DI818" s="73"/>
      <c r="DJ818" s="73"/>
      <c r="DK818" s="73"/>
      <c r="DL818" s="73"/>
      <c r="DM818" s="73"/>
      <c r="DN818" s="73"/>
      <c r="DO818" s="73"/>
      <c r="DP818" s="73"/>
      <c r="DQ818" s="73"/>
      <c r="DR818" s="73"/>
      <c r="DS818" s="73"/>
      <c r="DT818" s="73"/>
    </row>
    <row r="819" spans="1:124" s="18" customFormat="1" ht="1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28"/>
      <c r="AC819" s="22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64"/>
      <c r="AQ819" s="59"/>
      <c r="AR819" s="59"/>
      <c r="AS819" s="59"/>
      <c r="AT819" s="59"/>
      <c r="AU819" s="59"/>
      <c r="AV819" s="59"/>
      <c r="AW819" s="59"/>
      <c r="AX819" s="59"/>
      <c r="AY819" s="57"/>
      <c r="AZ819" s="57"/>
      <c r="BA819" s="17"/>
      <c r="BB819" s="45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92"/>
      <c r="BW819" s="73"/>
      <c r="BX819" s="73"/>
      <c r="BY819" s="73"/>
      <c r="BZ819" s="73"/>
      <c r="CA819" s="73"/>
      <c r="CB819" s="73"/>
      <c r="CC819" s="73"/>
      <c r="CD819" s="73"/>
      <c r="CE819" s="73"/>
      <c r="CF819" s="73"/>
      <c r="CG819" s="73"/>
      <c r="CH819" s="73"/>
      <c r="CI819" s="73"/>
      <c r="CJ819" s="73"/>
      <c r="CK819" s="73"/>
      <c r="CL819" s="73"/>
      <c r="CM819" s="73"/>
      <c r="CN819" s="73"/>
      <c r="CO819" s="73"/>
      <c r="CP819" s="73"/>
      <c r="CQ819" s="73"/>
      <c r="CR819" s="73"/>
      <c r="CS819" s="73"/>
      <c r="CT819" s="73"/>
      <c r="CU819" s="73"/>
      <c r="CV819" s="73"/>
      <c r="CW819" s="73"/>
      <c r="CX819" s="73"/>
      <c r="CY819" s="73"/>
      <c r="CZ819" s="73"/>
      <c r="DA819" s="73"/>
      <c r="DB819" s="73"/>
      <c r="DC819" s="73"/>
      <c r="DD819" s="73"/>
      <c r="DE819" s="73"/>
      <c r="DF819" s="73"/>
      <c r="DG819" s="73"/>
      <c r="DH819" s="73"/>
      <c r="DI819" s="73"/>
      <c r="DJ819" s="73"/>
      <c r="DK819" s="73"/>
      <c r="DL819" s="73"/>
      <c r="DM819" s="73"/>
      <c r="DN819" s="73"/>
      <c r="DO819" s="73"/>
      <c r="DP819" s="73"/>
      <c r="DQ819" s="73"/>
      <c r="DR819" s="73"/>
      <c r="DS819" s="73"/>
      <c r="DT819" s="73"/>
    </row>
    <row r="820" spans="1:124" s="18" customFormat="1" ht="1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28"/>
      <c r="AC820" s="22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64"/>
      <c r="AQ820" s="59"/>
      <c r="AR820" s="59"/>
      <c r="AS820" s="59"/>
      <c r="AT820" s="59"/>
      <c r="AU820" s="59"/>
      <c r="AV820" s="59"/>
      <c r="AW820" s="59"/>
      <c r="AX820" s="59"/>
      <c r="AY820" s="57"/>
      <c r="AZ820" s="57"/>
      <c r="BA820" s="17"/>
      <c r="BB820" s="45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92"/>
      <c r="BW820" s="73"/>
      <c r="BX820" s="73"/>
      <c r="BY820" s="73"/>
      <c r="BZ820" s="73"/>
      <c r="CA820" s="73"/>
      <c r="CB820" s="73"/>
      <c r="CC820" s="73"/>
      <c r="CD820" s="73"/>
      <c r="CE820" s="73"/>
      <c r="CF820" s="73"/>
      <c r="CG820" s="73"/>
      <c r="CH820" s="73"/>
      <c r="CI820" s="73"/>
      <c r="CJ820" s="73"/>
      <c r="CK820" s="73"/>
      <c r="CL820" s="73"/>
      <c r="CM820" s="73"/>
      <c r="CN820" s="73"/>
      <c r="CO820" s="73"/>
      <c r="CP820" s="73"/>
      <c r="CQ820" s="73"/>
      <c r="CR820" s="73"/>
      <c r="CS820" s="73"/>
      <c r="CT820" s="73"/>
      <c r="CU820" s="73"/>
      <c r="CV820" s="73"/>
      <c r="CW820" s="73"/>
      <c r="CX820" s="73"/>
      <c r="CY820" s="73"/>
      <c r="CZ820" s="73"/>
      <c r="DA820" s="73"/>
      <c r="DB820" s="73"/>
      <c r="DC820" s="73"/>
      <c r="DD820" s="73"/>
      <c r="DE820" s="73"/>
      <c r="DF820" s="73"/>
      <c r="DG820" s="73"/>
      <c r="DH820" s="73"/>
      <c r="DI820" s="73"/>
      <c r="DJ820" s="73"/>
      <c r="DK820" s="73"/>
      <c r="DL820" s="73"/>
      <c r="DM820" s="73"/>
      <c r="DN820" s="73"/>
      <c r="DO820" s="73"/>
      <c r="DP820" s="73"/>
      <c r="DQ820" s="73"/>
      <c r="DR820" s="73"/>
      <c r="DS820" s="73"/>
      <c r="DT820" s="73"/>
    </row>
    <row r="821" spans="1:124" s="18" customFormat="1" ht="1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28"/>
      <c r="AC821" s="22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64"/>
      <c r="AQ821" s="59"/>
      <c r="AR821" s="59"/>
      <c r="AS821" s="59"/>
      <c r="AT821" s="59"/>
      <c r="AU821" s="59"/>
      <c r="AV821" s="59"/>
      <c r="AW821" s="59"/>
      <c r="AX821" s="59"/>
      <c r="AY821" s="57"/>
      <c r="AZ821" s="57"/>
      <c r="BA821" s="17"/>
      <c r="BB821" s="45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92"/>
      <c r="BW821" s="73"/>
      <c r="BX821" s="73"/>
      <c r="BY821" s="73"/>
      <c r="BZ821" s="73"/>
      <c r="CA821" s="73"/>
      <c r="CB821" s="73"/>
      <c r="CC821" s="73"/>
      <c r="CD821" s="73"/>
      <c r="CE821" s="73"/>
      <c r="CF821" s="73"/>
      <c r="CG821" s="73"/>
      <c r="CH821" s="73"/>
      <c r="CI821" s="73"/>
      <c r="CJ821" s="73"/>
      <c r="CK821" s="73"/>
      <c r="CL821" s="73"/>
      <c r="CM821" s="73"/>
      <c r="CN821" s="73"/>
      <c r="CO821" s="73"/>
      <c r="CP821" s="73"/>
      <c r="CQ821" s="73"/>
      <c r="CR821" s="73"/>
      <c r="CS821" s="73"/>
      <c r="CT821" s="73"/>
      <c r="CU821" s="73"/>
      <c r="CV821" s="73"/>
      <c r="CW821" s="73"/>
      <c r="CX821" s="73"/>
      <c r="CY821" s="73"/>
      <c r="CZ821" s="73"/>
      <c r="DA821" s="73"/>
      <c r="DB821" s="73"/>
      <c r="DC821" s="73"/>
      <c r="DD821" s="73"/>
      <c r="DE821" s="73"/>
      <c r="DF821" s="73"/>
      <c r="DG821" s="73"/>
      <c r="DH821" s="73"/>
      <c r="DI821" s="73"/>
      <c r="DJ821" s="73"/>
      <c r="DK821" s="73"/>
      <c r="DL821" s="73"/>
      <c r="DM821" s="73"/>
      <c r="DN821" s="73"/>
      <c r="DO821" s="73"/>
      <c r="DP821" s="73"/>
      <c r="DQ821" s="73"/>
      <c r="DR821" s="73"/>
      <c r="DS821" s="73"/>
      <c r="DT821" s="73"/>
    </row>
    <row r="822" spans="1:124" s="18" customFormat="1" ht="1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28"/>
      <c r="AC822" s="22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64"/>
      <c r="AQ822" s="59"/>
      <c r="AR822" s="59"/>
      <c r="AS822" s="59"/>
      <c r="AT822" s="59"/>
      <c r="AU822" s="59"/>
      <c r="AV822" s="59"/>
      <c r="AW822" s="59"/>
      <c r="AX822" s="59"/>
      <c r="AY822" s="57"/>
      <c r="AZ822" s="57"/>
      <c r="BA822" s="17"/>
      <c r="BB822" s="45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92"/>
      <c r="BW822" s="73"/>
      <c r="BX822" s="73"/>
      <c r="BY822" s="73"/>
      <c r="BZ822" s="73"/>
      <c r="CA822" s="73"/>
      <c r="CB822" s="73"/>
      <c r="CC822" s="73"/>
      <c r="CD822" s="73"/>
      <c r="CE822" s="73"/>
      <c r="CF822" s="73"/>
      <c r="CG822" s="73"/>
      <c r="CH822" s="73"/>
      <c r="CI822" s="73"/>
      <c r="CJ822" s="73"/>
      <c r="CK822" s="73"/>
      <c r="CL822" s="73"/>
      <c r="CM822" s="73"/>
      <c r="CN822" s="73"/>
      <c r="CO822" s="73"/>
      <c r="CP822" s="73"/>
      <c r="CQ822" s="73"/>
      <c r="CR822" s="73"/>
      <c r="CS822" s="73"/>
      <c r="CT822" s="73"/>
      <c r="CU822" s="73"/>
      <c r="CV822" s="73"/>
      <c r="CW822" s="73"/>
      <c r="CX822" s="73"/>
      <c r="CY822" s="73"/>
      <c r="CZ822" s="73"/>
      <c r="DA822" s="73"/>
      <c r="DB822" s="73"/>
      <c r="DC822" s="73"/>
      <c r="DD822" s="73"/>
      <c r="DE822" s="73"/>
      <c r="DF822" s="73"/>
      <c r="DG822" s="73"/>
      <c r="DH822" s="73"/>
      <c r="DI822" s="73"/>
      <c r="DJ822" s="73"/>
      <c r="DK822" s="73"/>
      <c r="DL822" s="73"/>
      <c r="DM822" s="73"/>
      <c r="DN822" s="73"/>
      <c r="DO822" s="73"/>
      <c r="DP822" s="73"/>
      <c r="DQ822" s="73"/>
      <c r="DR822" s="73"/>
      <c r="DS822" s="73"/>
      <c r="DT822" s="73"/>
    </row>
    <row r="823" spans="1:124" s="18" customFormat="1" ht="1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28"/>
      <c r="AC823" s="22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64"/>
      <c r="AQ823" s="59"/>
      <c r="AR823" s="59"/>
      <c r="AS823" s="59"/>
      <c r="AT823" s="59"/>
      <c r="AU823" s="59"/>
      <c r="AV823" s="59"/>
      <c r="AW823" s="59"/>
      <c r="AX823" s="59"/>
      <c r="AY823" s="57"/>
      <c r="AZ823" s="57"/>
      <c r="BA823" s="17"/>
      <c r="BB823" s="45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92"/>
      <c r="BW823" s="73"/>
      <c r="BX823" s="73"/>
      <c r="BY823" s="73"/>
      <c r="BZ823" s="73"/>
      <c r="CA823" s="73"/>
      <c r="CB823" s="73"/>
      <c r="CC823" s="73"/>
      <c r="CD823" s="73"/>
      <c r="CE823" s="73"/>
      <c r="CF823" s="73"/>
      <c r="CG823" s="73"/>
      <c r="CH823" s="73"/>
      <c r="CI823" s="73"/>
      <c r="CJ823" s="73"/>
      <c r="CK823" s="73"/>
      <c r="CL823" s="73"/>
      <c r="CM823" s="73"/>
      <c r="CN823" s="73"/>
      <c r="CO823" s="73"/>
      <c r="CP823" s="73"/>
      <c r="CQ823" s="73"/>
      <c r="CR823" s="73"/>
      <c r="CS823" s="73"/>
      <c r="CT823" s="73"/>
      <c r="CU823" s="73"/>
      <c r="CV823" s="73"/>
      <c r="CW823" s="73"/>
      <c r="CX823" s="73"/>
      <c r="CY823" s="73"/>
      <c r="CZ823" s="73"/>
      <c r="DA823" s="73"/>
      <c r="DB823" s="73"/>
      <c r="DC823" s="73"/>
      <c r="DD823" s="73"/>
      <c r="DE823" s="73"/>
      <c r="DF823" s="73"/>
      <c r="DG823" s="73"/>
      <c r="DH823" s="73"/>
      <c r="DI823" s="73"/>
      <c r="DJ823" s="73"/>
      <c r="DK823" s="73"/>
      <c r="DL823" s="73"/>
      <c r="DM823" s="73"/>
      <c r="DN823" s="73"/>
      <c r="DO823" s="73"/>
      <c r="DP823" s="73"/>
      <c r="DQ823" s="73"/>
      <c r="DR823" s="73"/>
      <c r="DS823" s="73"/>
      <c r="DT823" s="73"/>
    </row>
    <row r="824" spans="1:124" s="18" customFormat="1" ht="1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28"/>
      <c r="AC824" s="22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64"/>
      <c r="AQ824" s="59"/>
      <c r="AR824" s="59"/>
      <c r="AS824" s="59"/>
      <c r="AT824" s="59"/>
      <c r="AU824" s="59"/>
      <c r="AV824" s="59"/>
      <c r="AW824" s="59"/>
      <c r="AX824" s="59"/>
      <c r="AY824" s="57"/>
      <c r="AZ824" s="57"/>
      <c r="BA824" s="17"/>
      <c r="BB824" s="45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92"/>
      <c r="BW824" s="73"/>
      <c r="BX824" s="73"/>
      <c r="BY824" s="73"/>
      <c r="BZ824" s="73"/>
      <c r="CA824" s="73"/>
      <c r="CB824" s="73"/>
      <c r="CC824" s="73"/>
      <c r="CD824" s="73"/>
      <c r="CE824" s="73"/>
      <c r="CF824" s="73"/>
      <c r="CG824" s="73"/>
      <c r="CH824" s="73"/>
      <c r="CI824" s="73"/>
      <c r="CJ824" s="73"/>
      <c r="CK824" s="73"/>
      <c r="CL824" s="73"/>
      <c r="CM824" s="73"/>
      <c r="CN824" s="73"/>
      <c r="CO824" s="73"/>
      <c r="CP824" s="73"/>
      <c r="CQ824" s="73"/>
      <c r="CR824" s="73"/>
      <c r="CS824" s="73"/>
      <c r="CT824" s="73"/>
      <c r="CU824" s="73"/>
      <c r="CV824" s="73"/>
      <c r="CW824" s="73"/>
      <c r="CX824" s="73"/>
      <c r="CY824" s="73"/>
      <c r="CZ824" s="73"/>
      <c r="DA824" s="73"/>
      <c r="DB824" s="73"/>
      <c r="DC824" s="73"/>
      <c r="DD824" s="73"/>
      <c r="DE824" s="73"/>
      <c r="DF824" s="73"/>
      <c r="DG824" s="73"/>
      <c r="DH824" s="73"/>
      <c r="DI824" s="73"/>
      <c r="DJ824" s="73"/>
      <c r="DK824" s="73"/>
      <c r="DL824" s="73"/>
      <c r="DM824" s="73"/>
      <c r="DN824" s="73"/>
      <c r="DO824" s="73"/>
      <c r="DP824" s="73"/>
      <c r="DQ824" s="73"/>
      <c r="DR824" s="73"/>
      <c r="DS824" s="73"/>
      <c r="DT824" s="73"/>
    </row>
    <row r="825" spans="1:124" s="18" customFormat="1" ht="1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28"/>
      <c r="AC825" s="22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64"/>
      <c r="AQ825" s="59"/>
      <c r="AR825" s="59"/>
      <c r="AS825" s="59"/>
      <c r="AT825" s="59"/>
      <c r="AU825" s="59"/>
      <c r="AV825" s="59"/>
      <c r="AW825" s="59"/>
      <c r="AX825" s="59"/>
      <c r="AY825" s="57"/>
      <c r="AZ825" s="57"/>
      <c r="BA825" s="17"/>
      <c r="BB825" s="45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92"/>
      <c r="BW825" s="73"/>
      <c r="BX825" s="73"/>
      <c r="BY825" s="73"/>
      <c r="BZ825" s="73"/>
      <c r="CA825" s="73"/>
      <c r="CB825" s="73"/>
      <c r="CC825" s="73"/>
      <c r="CD825" s="73"/>
      <c r="CE825" s="73"/>
      <c r="CF825" s="73"/>
      <c r="CG825" s="73"/>
      <c r="CH825" s="73"/>
      <c r="CI825" s="73"/>
      <c r="CJ825" s="73"/>
      <c r="CK825" s="73"/>
      <c r="CL825" s="73"/>
      <c r="CM825" s="73"/>
      <c r="CN825" s="73"/>
      <c r="CO825" s="73"/>
      <c r="CP825" s="73"/>
      <c r="CQ825" s="73"/>
      <c r="CR825" s="73"/>
      <c r="CS825" s="73"/>
      <c r="CT825" s="73"/>
      <c r="CU825" s="73"/>
      <c r="CV825" s="73"/>
      <c r="CW825" s="73"/>
      <c r="CX825" s="73"/>
      <c r="CY825" s="73"/>
      <c r="CZ825" s="73"/>
      <c r="DA825" s="73"/>
      <c r="DB825" s="73"/>
      <c r="DC825" s="73"/>
      <c r="DD825" s="73"/>
      <c r="DE825" s="73"/>
      <c r="DF825" s="73"/>
      <c r="DG825" s="73"/>
      <c r="DH825" s="73"/>
      <c r="DI825" s="73"/>
      <c r="DJ825" s="73"/>
      <c r="DK825" s="73"/>
      <c r="DL825" s="73"/>
      <c r="DM825" s="73"/>
      <c r="DN825" s="73"/>
      <c r="DO825" s="73"/>
      <c r="DP825" s="73"/>
      <c r="DQ825" s="73"/>
      <c r="DR825" s="73"/>
      <c r="DS825" s="73"/>
      <c r="DT825" s="73"/>
    </row>
    <row r="826" spans="1:124" s="18" customFormat="1" ht="1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28"/>
      <c r="AC826" s="22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64"/>
      <c r="AQ826" s="59"/>
      <c r="AR826" s="59"/>
      <c r="AS826" s="59"/>
      <c r="AT826" s="59"/>
      <c r="AU826" s="59"/>
      <c r="AV826" s="59"/>
      <c r="AW826" s="59"/>
      <c r="AX826" s="59"/>
      <c r="AY826" s="57"/>
      <c r="AZ826" s="57"/>
      <c r="BA826" s="17"/>
      <c r="BB826" s="45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92"/>
      <c r="BW826" s="73"/>
      <c r="BX826" s="73"/>
      <c r="BY826" s="73"/>
      <c r="BZ826" s="73"/>
      <c r="CA826" s="73"/>
      <c r="CB826" s="73"/>
      <c r="CC826" s="73"/>
      <c r="CD826" s="73"/>
      <c r="CE826" s="73"/>
      <c r="CF826" s="73"/>
      <c r="CG826" s="73"/>
      <c r="CH826" s="73"/>
      <c r="CI826" s="73"/>
      <c r="CJ826" s="73"/>
      <c r="CK826" s="73"/>
      <c r="CL826" s="73"/>
      <c r="CM826" s="73"/>
      <c r="CN826" s="73"/>
      <c r="CO826" s="73"/>
      <c r="CP826" s="73"/>
      <c r="CQ826" s="73"/>
      <c r="CR826" s="73"/>
      <c r="CS826" s="73"/>
      <c r="CT826" s="73"/>
      <c r="CU826" s="73"/>
      <c r="CV826" s="73"/>
      <c r="CW826" s="73"/>
      <c r="CX826" s="73"/>
      <c r="CY826" s="73"/>
      <c r="CZ826" s="73"/>
      <c r="DA826" s="73"/>
      <c r="DB826" s="73"/>
      <c r="DC826" s="73"/>
      <c r="DD826" s="73"/>
      <c r="DE826" s="73"/>
      <c r="DF826" s="73"/>
      <c r="DG826" s="73"/>
      <c r="DH826" s="73"/>
      <c r="DI826" s="73"/>
      <c r="DJ826" s="73"/>
      <c r="DK826" s="73"/>
      <c r="DL826" s="73"/>
      <c r="DM826" s="73"/>
      <c r="DN826" s="73"/>
      <c r="DO826" s="73"/>
      <c r="DP826" s="73"/>
      <c r="DQ826" s="73"/>
      <c r="DR826" s="73"/>
      <c r="DS826" s="73"/>
      <c r="DT826" s="73"/>
    </row>
    <row r="827" spans="1:124" s="18" customFormat="1" ht="1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28"/>
      <c r="AC827" s="22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64"/>
      <c r="AQ827" s="59"/>
      <c r="AR827" s="59"/>
      <c r="AS827" s="59"/>
      <c r="AT827" s="59"/>
      <c r="AU827" s="59"/>
      <c r="AV827" s="59"/>
      <c r="AW827" s="59"/>
      <c r="AX827" s="59"/>
      <c r="AY827" s="57"/>
      <c r="AZ827" s="57"/>
      <c r="BA827" s="17"/>
      <c r="BB827" s="45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92"/>
      <c r="BW827" s="73"/>
      <c r="BX827" s="73"/>
      <c r="BY827" s="73"/>
      <c r="BZ827" s="73"/>
      <c r="CA827" s="73"/>
      <c r="CB827" s="73"/>
      <c r="CC827" s="73"/>
      <c r="CD827" s="73"/>
      <c r="CE827" s="73"/>
      <c r="CF827" s="73"/>
      <c r="CG827" s="73"/>
      <c r="CH827" s="73"/>
      <c r="CI827" s="73"/>
      <c r="CJ827" s="73"/>
      <c r="CK827" s="73"/>
      <c r="CL827" s="73"/>
      <c r="CM827" s="73"/>
      <c r="CN827" s="73"/>
      <c r="CO827" s="73"/>
      <c r="CP827" s="73"/>
      <c r="CQ827" s="73"/>
      <c r="CR827" s="73"/>
      <c r="CS827" s="73"/>
      <c r="CT827" s="73"/>
      <c r="CU827" s="73"/>
      <c r="CV827" s="73"/>
      <c r="CW827" s="73"/>
      <c r="CX827" s="73"/>
      <c r="CY827" s="73"/>
      <c r="CZ827" s="73"/>
      <c r="DA827" s="73"/>
      <c r="DB827" s="73"/>
      <c r="DC827" s="73"/>
      <c r="DD827" s="73"/>
      <c r="DE827" s="73"/>
      <c r="DF827" s="73"/>
      <c r="DG827" s="73"/>
      <c r="DH827" s="73"/>
      <c r="DI827" s="73"/>
      <c r="DJ827" s="73"/>
      <c r="DK827" s="73"/>
      <c r="DL827" s="73"/>
      <c r="DM827" s="73"/>
      <c r="DN827" s="73"/>
      <c r="DO827" s="73"/>
      <c r="DP827" s="73"/>
      <c r="DQ827" s="73"/>
      <c r="DR827" s="73"/>
      <c r="DS827" s="73"/>
      <c r="DT827" s="73"/>
    </row>
    <row r="828" spans="1:124" s="18" customFormat="1" ht="1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28"/>
      <c r="AC828" s="22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64"/>
      <c r="AQ828" s="59"/>
      <c r="AR828" s="59"/>
      <c r="AS828" s="59"/>
      <c r="AT828" s="59"/>
      <c r="AU828" s="59"/>
      <c r="AV828" s="59"/>
      <c r="AW828" s="59"/>
      <c r="AX828" s="59"/>
      <c r="AY828" s="57"/>
      <c r="AZ828" s="57"/>
      <c r="BA828" s="17"/>
      <c r="BB828" s="45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92"/>
      <c r="BW828" s="73"/>
      <c r="BX828" s="73"/>
      <c r="BY828" s="73"/>
      <c r="BZ828" s="73"/>
      <c r="CA828" s="73"/>
      <c r="CB828" s="73"/>
      <c r="CC828" s="73"/>
      <c r="CD828" s="73"/>
      <c r="CE828" s="73"/>
      <c r="CF828" s="73"/>
      <c r="CG828" s="73"/>
      <c r="CH828" s="73"/>
      <c r="CI828" s="73"/>
      <c r="CJ828" s="73"/>
      <c r="CK828" s="73"/>
      <c r="CL828" s="73"/>
      <c r="CM828" s="73"/>
      <c r="CN828" s="73"/>
      <c r="CO828" s="73"/>
      <c r="CP828" s="73"/>
      <c r="CQ828" s="73"/>
      <c r="CR828" s="73"/>
      <c r="CS828" s="73"/>
      <c r="CT828" s="73"/>
      <c r="CU828" s="73"/>
      <c r="CV828" s="73"/>
      <c r="CW828" s="73"/>
      <c r="CX828" s="73"/>
      <c r="CY828" s="73"/>
      <c r="CZ828" s="73"/>
      <c r="DA828" s="73"/>
      <c r="DB828" s="73"/>
      <c r="DC828" s="73"/>
      <c r="DD828" s="73"/>
      <c r="DE828" s="73"/>
      <c r="DF828" s="73"/>
      <c r="DG828" s="73"/>
      <c r="DH828" s="73"/>
      <c r="DI828" s="73"/>
      <c r="DJ828" s="73"/>
      <c r="DK828" s="73"/>
      <c r="DL828" s="73"/>
      <c r="DM828" s="73"/>
      <c r="DN828" s="73"/>
      <c r="DO828" s="73"/>
      <c r="DP828" s="73"/>
      <c r="DQ828" s="73"/>
      <c r="DR828" s="73"/>
      <c r="DS828" s="73"/>
      <c r="DT828" s="73"/>
    </row>
    <row r="829" spans="1:124" s="18" customFormat="1" ht="1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28"/>
      <c r="AC829" s="22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64"/>
      <c r="AQ829" s="59"/>
      <c r="AR829" s="59"/>
      <c r="AS829" s="59"/>
      <c r="AT829" s="59"/>
      <c r="AU829" s="59"/>
      <c r="AV829" s="59"/>
      <c r="AW829" s="59"/>
      <c r="AX829" s="59"/>
      <c r="AY829" s="57"/>
      <c r="AZ829" s="57"/>
      <c r="BA829" s="17"/>
      <c r="BB829" s="45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92"/>
      <c r="BW829" s="73"/>
      <c r="BX829" s="73"/>
      <c r="BY829" s="73"/>
      <c r="BZ829" s="73"/>
      <c r="CA829" s="73"/>
      <c r="CB829" s="73"/>
      <c r="CC829" s="73"/>
      <c r="CD829" s="73"/>
      <c r="CE829" s="73"/>
      <c r="CF829" s="73"/>
      <c r="CG829" s="73"/>
      <c r="CH829" s="73"/>
      <c r="CI829" s="73"/>
      <c r="CJ829" s="73"/>
      <c r="CK829" s="73"/>
      <c r="CL829" s="73"/>
      <c r="CM829" s="73"/>
      <c r="CN829" s="73"/>
      <c r="CO829" s="73"/>
      <c r="CP829" s="73"/>
      <c r="CQ829" s="73"/>
      <c r="CR829" s="73"/>
      <c r="CS829" s="73"/>
      <c r="CT829" s="73"/>
      <c r="CU829" s="73"/>
      <c r="CV829" s="73"/>
      <c r="CW829" s="73"/>
      <c r="CX829" s="73"/>
      <c r="CY829" s="73"/>
      <c r="CZ829" s="73"/>
      <c r="DA829" s="73"/>
      <c r="DB829" s="73"/>
      <c r="DC829" s="73"/>
      <c r="DD829" s="73"/>
      <c r="DE829" s="73"/>
      <c r="DF829" s="73"/>
      <c r="DG829" s="73"/>
      <c r="DH829" s="73"/>
      <c r="DI829" s="73"/>
      <c r="DJ829" s="73"/>
      <c r="DK829" s="73"/>
      <c r="DL829" s="73"/>
      <c r="DM829" s="73"/>
      <c r="DN829" s="73"/>
      <c r="DO829" s="73"/>
      <c r="DP829" s="73"/>
      <c r="DQ829" s="73"/>
      <c r="DR829" s="73"/>
      <c r="DS829" s="73"/>
      <c r="DT829" s="73"/>
    </row>
    <row r="830" spans="1:124" s="18" customFormat="1" ht="1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28"/>
      <c r="AC830" s="22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64"/>
      <c r="AQ830" s="59"/>
      <c r="AR830" s="59"/>
      <c r="AS830" s="59"/>
      <c r="AT830" s="59"/>
      <c r="AU830" s="59"/>
      <c r="AV830" s="59"/>
      <c r="AW830" s="59"/>
      <c r="AX830" s="59"/>
      <c r="AY830" s="57"/>
      <c r="AZ830" s="57"/>
      <c r="BA830" s="17"/>
      <c r="BB830" s="45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92"/>
      <c r="BW830" s="73"/>
      <c r="BX830" s="73"/>
      <c r="BY830" s="73"/>
      <c r="BZ830" s="73"/>
      <c r="CA830" s="73"/>
      <c r="CB830" s="73"/>
      <c r="CC830" s="73"/>
      <c r="CD830" s="73"/>
      <c r="CE830" s="73"/>
      <c r="CF830" s="73"/>
      <c r="CG830" s="73"/>
      <c r="CH830" s="73"/>
      <c r="CI830" s="73"/>
      <c r="CJ830" s="73"/>
      <c r="CK830" s="73"/>
      <c r="CL830" s="73"/>
      <c r="CM830" s="73"/>
      <c r="CN830" s="73"/>
      <c r="CO830" s="73"/>
      <c r="CP830" s="73"/>
      <c r="CQ830" s="73"/>
      <c r="CR830" s="73"/>
      <c r="CS830" s="73"/>
      <c r="CT830" s="73"/>
      <c r="CU830" s="73"/>
      <c r="CV830" s="73"/>
      <c r="CW830" s="73"/>
      <c r="CX830" s="73"/>
      <c r="CY830" s="73"/>
      <c r="CZ830" s="73"/>
      <c r="DA830" s="73"/>
      <c r="DB830" s="73"/>
      <c r="DC830" s="73"/>
      <c r="DD830" s="73"/>
      <c r="DE830" s="73"/>
      <c r="DF830" s="73"/>
      <c r="DG830" s="73"/>
      <c r="DH830" s="73"/>
      <c r="DI830" s="73"/>
      <c r="DJ830" s="73"/>
      <c r="DK830" s="73"/>
      <c r="DL830" s="73"/>
      <c r="DM830" s="73"/>
      <c r="DN830" s="73"/>
      <c r="DO830" s="73"/>
      <c r="DP830" s="73"/>
      <c r="DQ830" s="73"/>
      <c r="DR830" s="73"/>
      <c r="DS830" s="73"/>
      <c r="DT830" s="73"/>
    </row>
    <row r="831" spans="1:124" s="18" customFormat="1" ht="1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28"/>
      <c r="AC831" s="22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64"/>
      <c r="AQ831" s="59"/>
      <c r="AR831" s="59"/>
      <c r="AS831" s="59"/>
      <c r="AT831" s="59"/>
      <c r="AU831" s="59"/>
      <c r="AV831" s="59"/>
      <c r="AW831" s="59"/>
      <c r="AX831" s="59"/>
      <c r="AY831" s="57"/>
      <c r="AZ831" s="57"/>
      <c r="BA831" s="17"/>
      <c r="BB831" s="45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92"/>
      <c r="BW831" s="73"/>
      <c r="BX831" s="73"/>
      <c r="BY831" s="73"/>
      <c r="BZ831" s="73"/>
      <c r="CA831" s="73"/>
      <c r="CB831" s="73"/>
      <c r="CC831" s="73"/>
      <c r="CD831" s="73"/>
      <c r="CE831" s="73"/>
      <c r="CF831" s="73"/>
      <c r="CG831" s="73"/>
      <c r="CH831" s="73"/>
      <c r="CI831" s="73"/>
      <c r="CJ831" s="73"/>
      <c r="CK831" s="73"/>
      <c r="CL831" s="73"/>
      <c r="CM831" s="73"/>
      <c r="CN831" s="73"/>
      <c r="CO831" s="73"/>
      <c r="CP831" s="73"/>
      <c r="CQ831" s="73"/>
      <c r="CR831" s="73"/>
      <c r="CS831" s="73"/>
      <c r="CT831" s="73"/>
      <c r="CU831" s="73"/>
      <c r="CV831" s="73"/>
      <c r="CW831" s="73"/>
      <c r="CX831" s="73"/>
      <c r="CY831" s="73"/>
      <c r="CZ831" s="73"/>
      <c r="DA831" s="73"/>
      <c r="DB831" s="73"/>
      <c r="DC831" s="73"/>
      <c r="DD831" s="73"/>
      <c r="DE831" s="73"/>
      <c r="DF831" s="73"/>
      <c r="DG831" s="73"/>
      <c r="DH831" s="73"/>
      <c r="DI831" s="73"/>
      <c r="DJ831" s="73"/>
      <c r="DK831" s="73"/>
      <c r="DL831" s="73"/>
      <c r="DM831" s="73"/>
      <c r="DN831" s="73"/>
      <c r="DO831" s="73"/>
      <c r="DP831" s="73"/>
      <c r="DQ831" s="73"/>
      <c r="DR831" s="73"/>
      <c r="DS831" s="73"/>
      <c r="DT831" s="73"/>
    </row>
    <row r="832" spans="1:124" s="18" customFormat="1" ht="1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28"/>
      <c r="AC832" s="22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64"/>
      <c r="AQ832" s="59"/>
      <c r="AR832" s="59"/>
      <c r="AS832" s="59"/>
      <c r="AT832" s="59"/>
      <c r="AU832" s="59"/>
      <c r="AV832" s="59"/>
      <c r="AW832" s="59"/>
      <c r="AX832" s="59"/>
      <c r="AY832" s="57"/>
      <c r="AZ832" s="57"/>
      <c r="BA832" s="17"/>
      <c r="BB832" s="45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92"/>
      <c r="BW832" s="73"/>
      <c r="BX832" s="73"/>
      <c r="BY832" s="73"/>
      <c r="BZ832" s="73"/>
      <c r="CA832" s="73"/>
      <c r="CB832" s="73"/>
      <c r="CC832" s="73"/>
      <c r="CD832" s="73"/>
      <c r="CE832" s="73"/>
      <c r="CF832" s="73"/>
      <c r="CG832" s="73"/>
      <c r="CH832" s="73"/>
      <c r="CI832" s="73"/>
      <c r="CJ832" s="73"/>
      <c r="CK832" s="73"/>
      <c r="CL832" s="73"/>
      <c r="CM832" s="73"/>
      <c r="CN832" s="73"/>
      <c r="CO832" s="73"/>
      <c r="CP832" s="73"/>
      <c r="CQ832" s="73"/>
      <c r="CR832" s="73"/>
      <c r="CS832" s="73"/>
      <c r="CT832" s="73"/>
      <c r="CU832" s="73"/>
      <c r="CV832" s="73"/>
      <c r="CW832" s="73"/>
      <c r="CX832" s="73"/>
      <c r="CY832" s="73"/>
      <c r="CZ832" s="73"/>
      <c r="DA832" s="73"/>
      <c r="DB832" s="73"/>
      <c r="DC832" s="73"/>
      <c r="DD832" s="73"/>
      <c r="DE832" s="73"/>
      <c r="DF832" s="73"/>
      <c r="DG832" s="73"/>
      <c r="DH832" s="73"/>
      <c r="DI832" s="73"/>
      <c r="DJ832" s="73"/>
      <c r="DK832" s="73"/>
      <c r="DL832" s="73"/>
      <c r="DM832" s="73"/>
      <c r="DN832" s="73"/>
      <c r="DO832" s="73"/>
      <c r="DP832" s="73"/>
      <c r="DQ832" s="73"/>
      <c r="DR832" s="73"/>
      <c r="DS832" s="73"/>
      <c r="DT832" s="73"/>
    </row>
    <row r="833" spans="1:124" s="18" customFormat="1" ht="1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28"/>
      <c r="AC833" s="22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64"/>
      <c r="AQ833" s="59"/>
      <c r="AR833" s="59"/>
      <c r="AS833" s="59"/>
      <c r="AT833" s="59"/>
      <c r="AU833" s="59"/>
      <c r="AV833" s="59"/>
      <c r="AW833" s="59"/>
      <c r="AX833" s="59"/>
      <c r="AY833" s="57"/>
      <c r="AZ833" s="57"/>
      <c r="BA833" s="17"/>
      <c r="BB833" s="45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92"/>
      <c r="BW833" s="73"/>
      <c r="BX833" s="73"/>
      <c r="BY833" s="73"/>
      <c r="BZ833" s="73"/>
      <c r="CA833" s="73"/>
      <c r="CB833" s="73"/>
      <c r="CC833" s="73"/>
      <c r="CD833" s="73"/>
      <c r="CE833" s="73"/>
      <c r="CF833" s="73"/>
      <c r="CG833" s="73"/>
      <c r="CH833" s="73"/>
      <c r="CI833" s="73"/>
      <c r="CJ833" s="73"/>
      <c r="CK833" s="73"/>
      <c r="CL833" s="73"/>
      <c r="CM833" s="73"/>
      <c r="CN833" s="73"/>
      <c r="CO833" s="73"/>
      <c r="CP833" s="73"/>
      <c r="CQ833" s="73"/>
      <c r="CR833" s="73"/>
      <c r="CS833" s="73"/>
      <c r="CT833" s="73"/>
      <c r="CU833" s="73"/>
      <c r="CV833" s="73"/>
      <c r="CW833" s="73"/>
      <c r="CX833" s="73"/>
      <c r="CY833" s="73"/>
      <c r="CZ833" s="73"/>
      <c r="DA833" s="73"/>
      <c r="DB833" s="73"/>
      <c r="DC833" s="73"/>
      <c r="DD833" s="73"/>
      <c r="DE833" s="73"/>
      <c r="DF833" s="73"/>
      <c r="DG833" s="73"/>
      <c r="DH833" s="73"/>
      <c r="DI833" s="73"/>
      <c r="DJ833" s="73"/>
      <c r="DK833" s="73"/>
      <c r="DL833" s="73"/>
      <c r="DM833" s="73"/>
      <c r="DN833" s="73"/>
      <c r="DO833" s="73"/>
      <c r="DP833" s="73"/>
      <c r="DQ833" s="73"/>
      <c r="DR833" s="73"/>
      <c r="DS833" s="73"/>
      <c r="DT833" s="73"/>
    </row>
    <row r="834" spans="1:124" s="18" customFormat="1" ht="1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28"/>
      <c r="AC834" s="22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64"/>
      <c r="AQ834" s="59"/>
      <c r="AR834" s="59"/>
      <c r="AS834" s="59"/>
      <c r="AT834" s="59"/>
      <c r="AU834" s="59"/>
      <c r="AV834" s="59"/>
      <c r="AW834" s="59"/>
      <c r="AX834" s="59"/>
      <c r="AY834" s="57"/>
      <c r="AZ834" s="57"/>
      <c r="BA834" s="17"/>
      <c r="BB834" s="45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92"/>
      <c r="BW834" s="73"/>
      <c r="BX834" s="73"/>
      <c r="BY834" s="73"/>
      <c r="BZ834" s="73"/>
      <c r="CA834" s="73"/>
      <c r="CB834" s="73"/>
      <c r="CC834" s="73"/>
      <c r="CD834" s="73"/>
      <c r="CE834" s="73"/>
      <c r="CF834" s="73"/>
      <c r="CG834" s="73"/>
      <c r="CH834" s="73"/>
      <c r="CI834" s="73"/>
      <c r="CJ834" s="73"/>
      <c r="CK834" s="73"/>
      <c r="CL834" s="73"/>
      <c r="CM834" s="73"/>
      <c r="CN834" s="73"/>
      <c r="CO834" s="73"/>
      <c r="CP834" s="73"/>
      <c r="CQ834" s="73"/>
      <c r="CR834" s="73"/>
      <c r="CS834" s="73"/>
      <c r="CT834" s="73"/>
      <c r="CU834" s="73"/>
      <c r="CV834" s="73"/>
      <c r="CW834" s="73"/>
      <c r="CX834" s="73"/>
      <c r="CY834" s="73"/>
      <c r="CZ834" s="73"/>
      <c r="DA834" s="73"/>
      <c r="DB834" s="73"/>
      <c r="DC834" s="73"/>
      <c r="DD834" s="73"/>
      <c r="DE834" s="73"/>
      <c r="DF834" s="73"/>
      <c r="DG834" s="73"/>
      <c r="DH834" s="73"/>
      <c r="DI834" s="73"/>
      <c r="DJ834" s="73"/>
      <c r="DK834" s="73"/>
      <c r="DL834" s="73"/>
      <c r="DM834" s="73"/>
      <c r="DN834" s="73"/>
      <c r="DO834" s="73"/>
      <c r="DP834" s="73"/>
      <c r="DQ834" s="73"/>
      <c r="DR834" s="73"/>
      <c r="DS834" s="73"/>
      <c r="DT834" s="73"/>
    </row>
    <row r="835" spans="1:124" s="18" customFormat="1" ht="1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28"/>
      <c r="AC835" s="22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64"/>
      <c r="AQ835" s="59"/>
      <c r="AR835" s="59"/>
      <c r="AS835" s="59"/>
      <c r="AT835" s="59"/>
      <c r="AU835" s="59"/>
      <c r="AV835" s="59"/>
      <c r="AW835" s="59"/>
      <c r="AX835" s="59"/>
      <c r="AY835" s="57"/>
      <c r="AZ835" s="57"/>
      <c r="BA835" s="17"/>
      <c r="BB835" s="45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92"/>
      <c r="BW835" s="73"/>
      <c r="BX835" s="73"/>
      <c r="BY835" s="73"/>
      <c r="BZ835" s="73"/>
      <c r="CA835" s="73"/>
      <c r="CB835" s="73"/>
      <c r="CC835" s="73"/>
      <c r="CD835" s="73"/>
      <c r="CE835" s="73"/>
      <c r="CF835" s="73"/>
      <c r="CG835" s="73"/>
      <c r="CH835" s="73"/>
      <c r="CI835" s="73"/>
      <c r="CJ835" s="73"/>
      <c r="CK835" s="73"/>
      <c r="CL835" s="73"/>
      <c r="CM835" s="73"/>
      <c r="CN835" s="73"/>
      <c r="CO835" s="73"/>
      <c r="CP835" s="73"/>
      <c r="CQ835" s="73"/>
      <c r="CR835" s="73"/>
      <c r="CS835" s="73"/>
      <c r="CT835" s="73"/>
      <c r="CU835" s="73"/>
      <c r="CV835" s="73"/>
      <c r="CW835" s="73"/>
      <c r="CX835" s="73"/>
      <c r="CY835" s="73"/>
      <c r="CZ835" s="73"/>
      <c r="DA835" s="73"/>
      <c r="DB835" s="73"/>
      <c r="DC835" s="73"/>
      <c r="DD835" s="73"/>
      <c r="DE835" s="73"/>
      <c r="DF835" s="73"/>
      <c r="DG835" s="73"/>
      <c r="DH835" s="73"/>
      <c r="DI835" s="73"/>
      <c r="DJ835" s="73"/>
      <c r="DK835" s="73"/>
      <c r="DL835" s="73"/>
      <c r="DM835" s="73"/>
      <c r="DN835" s="73"/>
      <c r="DO835" s="73"/>
      <c r="DP835" s="73"/>
      <c r="DQ835" s="73"/>
      <c r="DR835" s="73"/>
      <c r="DS835" s="73"/>
      <c r="DT835" s="73"/>
    </row>
    <row r="836" spans="1:124" s="18" customFormat="1" ht="1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28"/>
      <c r="AC836" s="22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64"/>
      <c r="AQ836" s="59"/>
      <c r="AR836" s="59"/>
      <c r="AS836" s="59"/>
      <c r="AT836" s="59"/>
      <c r="AU836" s="59"/>
      <c r="AV836" s="59"/>
      <c r="AW836" s="59"/>
      <c r="AX836" s="59"/>
      <c r="AY836" s="57"/>
      <c r="AZ836" s="57"/>
      <c r="BA836" s="17"/>
      <c r="BB836" s="45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92"/>
      <c r="BW836" s="73"/>
      <c r="BX836" s="73"/>
      <c r="BY836" s="73"/>
      <c r="BZ836" s="73"/>
      <c r="CA836" s="73"/>
      <c r="CB836" s="73"/>
      <c r="CC836" s="73"/>
      <c r="CD836" s="73"/>
      <c r="CE836" s="73"/>
      <c r="CF836" s="73"/>
      <c r="CG836" s="73"/>
      <c r="CH836" s="73"/>
      <c r="CI836" s="73"/>
      <c r="CJ836" s="73"/>
      <c r="CK836" s="73"/>
      <c r="CL836" s="73"/>
      <c r="CM836" s="73"/>
      <c r="CN836" s="73"/>
      <c r="CO836" s="73"/>
      <c r="CP836" s="73"/>
      <c r="CQ836" s="73"/>
      <c r="CR836" s="73"/>
      <c r="CS836" s="73"/>
      <c r="CT836" s="73"/>
      <c r="CU836" s="73"/>
      <c r="CV836" s="73"/>
      <c r="CW836" s="73"/>
      <c r="CX836" s="73"/>
      <c r="CY836" s="73"/>
      <c r="CZ836" s="73"/>
      <c r="DA836" s="73"/>
      <c r="DB836" s="73"/>
      <c r="DC836" s="73"/>
      <c r="DD836" s="73"/>
      <c r="DE836" s="73"/>
      <c r="DF836" s="73"/>
      <c r="DG836" s="73"/>
      <c r="DH836" s="73"/>
      <c r="DI836" s="73"/>
      <c r="DJ836" s="73"/>
      <c r="DK836" s="73"/>
      <c r="DL836" s="73"/>
      <c r="DM836" s="73"/>
      <c r="DN836" s="73"/>
      <c r="DO836" s="73"/>
      <c r="DP836" s="73"/>
      <c r="DQ836" s="73"/>
      <c r="DR836" s="73"/>
      <c r="DS836" s="73"/>
      <c r="DT836" s="73"/>
    </row>
    <row r="837" spans="1:124" s="18" customFormat="1" ht="1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28"/>
      <c r="AC837" s="22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64"/>
      <c r="AQ837" s="59"/>
      <c r="AR837" s="59"/>
      <c r="AS837" s="59"/>
      <c r="AT837" s="59"/>
      <c r="AU837" s="59"/>
      <c r="AV837" s="59"/>
      <c r="AW837" s="59"/>
      <c r="AX837" s="59"/>
      <c r="AY837" s="57"/>
      <c r="AZ837" s="57"/>
      <c r="BA837" s="17"/>
      <c r="BB837" s="45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92"/>
      <c r="BW837" s="73"/>
      <c r="BX837" s="73"/>
      <c r="BY837" s="73"/>
      <c r="BZ837" s="73"/>
      <c r="CA837" s="73"/>
      <c r="CB837" s="73"/>
      <c r="CC837" s="73"/>
      <c r="CD837" s="73"/>
      <c r="CE837" s="73"/>
      <c r="CF837" s="73"/>
      <c r="CG837" s="73"/>
      <c r="CH837" s="73"/>
      <c r="CI837" s="73"/>
      <c r="CJ837" s="73"/>
      <c r="CK837" s="73"/>
      <c r="CL837" s="73"/>
      <c r="CM837" s="73"/>
      <c r="CN837" s="73"/>
      <c r="CO837" s="73"/>
      <c r="CP837" s="73"/>
      <c r="CQ837" s="73"/>
      <c r="CR837" s="73"/>
      <c r="CS837" s="73"/>
      <c r="CT837" s="73"/>
      <c r="CU837" s="73"/>
      <c r="CV837" s="73"/>
      <c r="CW837" s="73"/>
      <c r="CX837" s="73"/>
      <c r="CY837" s="73"/>
      <c r="CZ837" s="73"/>
      <c r="DA837" s="73"/>
      <c r="DB837" s="73"/>
      <c r="DC837" s="73"/>
      <c r="DD837" s="73"/>
      <c r="DE837" s="73"/>
      <c r="DF837" s="73"/>
      <c r="DG837" s="73"/>
      <c r="DH837" s="73"/>
      <c r="DI837" s="73"/>
      <c r="DJ837" s="73"/>
      <c r="DK837" s="73"/>
      <c r="DL837" s="73"/>
      <c r="DM837" s="73"/>
      <c r="DN837" s="73"/>
      <c r="DO837" s="73"/>
      <c r="DP837" s="73"/>
      <c r="DQ837" s="73"/>
      <c r="DR837" s="73"/>
      <c r="DS837" s="73"/>
      <c r="DT837" s="73"/>
    </row>
    <row r="838" spans="1:124" s="18" customFormat="1" ht="1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28"/>
      <c r="AC838" s="22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64"/>
      <c r="AQ838" s="59"/>
      <c r="AR838" s="59"/>
      <c r="AS838" s="59"/>
      <c r="AT838" s="59"/>
      <c r="AU838" s="59"/>
      <c r="AV838" s="59"/>
      <c r="AW838" s="59"/>
      <c r="AX838" s="59"/>
      <c r="AY838" s="57"/>
      <c r="AZ838" s="57"/>
      <c r="BA838" s="17"/>
      <c r="BB838" s="45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92"/>
      <c r="BW838" s="73"/>
      <c r="BX838" s="73"/>
      <c r="BY838" s="73"/>
      <c r="BZ838" s="73"/>
      <c r="CA838" s="73"/>
      <c r="CB838" s="73"/>
      <c r="CC838" s="73"/>
      <c r="CD838" s="73"/>
      <c r="CE838" s="73"/>
      <c r="CF838" s="73"/>
      <c r="CG838" s="73"/>
      <c r="CH838" s="73"/>
      <c r="CI838" s="73"/>
      <c r="CJ838" s="73"/>
      <c r="CK838" s="73"/>
      <c r="CL838" s="73"/>
      <c r="CM838" s="73"/>
      <c r="CN838" s="73"/>
      <c r="CO838" s="73"/>
      <c r="CP838" s="73"/>
      <c r="CQ838" s="73"/>
      <c r="CR838" s="73"/>
      <c r="CS838" s="73"/>
      <c r="CT838" s="73"/>
      <c r="CU838" s="73"/>
      <c r="CV838" s="73"/>
      <c r="CW838" s="73"/>
      <c r="CX838" s="73"/>
      <c r="CY838" s="73"/>
      <c r="CZ838" s="73"/>
      <c r="DA838" s="73"/>
      <c r="DB838" s="73"/>
      <c r="DC838" s="73"/>
      <c r="DD838" s="73"/>
      <c r="DE838" s="73"/>
      <c r="DF838" s="73"/>
      <c r="DG838" s="73"/>
      <c r="DH838" s="73"/>
      <c r="DI838" s="73"/>
      <c r="DJ838" s="73"/>
      <c r="DK838" s="73"/>
      <c r="DL838" s="73"/>
      <c r="DM838" s="73"/>
      <c r="DN838" s="73"/>
      <c r="DO838" s="73"/>
      <c r="DP838" s="73"/>
      <c r="DQ838" s="73"/>
      <c r="DR838" s="73"/>
      <c r="DS838" s="73"/>
      <c r="DT838" s="73"/>
    </row>
    <row r="839" spans="1:124" s="18" customFormat="1" ht="1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28"/>
      <c r="AC839" s="22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64"/>
      <c r="AQ839" s="59"/>
      <c r="AR839" s="59"/>
      <c r="AS839" s="59"/>
      <c r="AT839" s="59"/>
      <c r="AU839" s="59"/>
      <c r="AV839" s="59"/>
      <c r="AW839" s="59"/>
      <c r="AX839" s="59"/>
      <c r="AY839" s="57"/>
      <c r="AZ839" s="57"/>
      <c r="BA839" s="17"/>
      <c r="BB839" s="45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92"/>
      <c r="BW839" s="73"/>
      <c r="BX839" s="73"/>
      <c r="BY839" s="73"/>
      <c r="BZ839" s="73"/>
      <c r="CA839" s="73"/>
      <c r="CB839" s="73"/>
      <c r="CC839" s="73"/>
      <c r="CD839" s="73"/>
      <c r="CE839" s="73"/>
      <c r="CF839" s="73"/>
      <c r="CG839" s="73"/>
      <c r="CH839" s="73"/>
      <c r="CI839" s="73"/>
      <c r="CJ839" s="73"/>
      <c r="CK839" s="73"/>
      <c r="CL839" s="73"/>
      <c r="CM839" s="73"/>
      <c r="CN839" s="73"/>
      <c r="CO839" s="73"/>
      <c r="CP839" s="73"/>
      <c r="CQ839" s="73"/>
      <c r="CR839" s="73"/>
      <c r="CS839" s="73"/>
      <c r="CT839" s="73"/>
      <c r="CU839" s="73"/>
      <c r="CV839" s="73"/>
      <c r="CW839" s="73"/>
      <c r="CX839" s="73"/>
      <c r="CY839" s="73"/>
      <c r="CZ839" s="73"/>
      <c r="DA839" s="73"/>
      <c r="DB839" s="73"/>
      <c r="DC839" s="73"/>
      <c r="DD839" s="73"/>
      <c r="DE839" s="73"/>
      <c r="DF839" s="73"/>
      <c r="DG839" s="73"/>
      <c r="DH839" s="73"/>
      <c r="DI839" s="73"/>
      <c r="DJ839" s="73"/>
      <c r="DK839" s="73"/>
      <c r="DL839" s="73"/>
      <c r="DM839" s="73"/>
      <c r="DN839" s="73"/>
      <c r="DO839" s="73"/>
      <c r="DP839" s="73"/>
      <c r="DQ839" s="73"/>
      <c r="DR839" s="73"/>
      <c r="DS839" s="73"/>
      <c r="DT839" s="73"/>
    </row>
    <row r="840" spans="1:124" s="18" customFormat="1" ht="1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28"/>
      <c r="AC840" s="22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64"/>
      <c r="AQ840" s="59"/>
      <c r="AR840" s="59"/>
      <c r="AS840" s="59"/>
      <c r="AT840" s="59"/>
      <c r="AU840" s="59"/>
      <c r="AV840" s="59"/>
      <c r="AW840" s="59"/>
      <c r="AX840" s="59"/>
      <c r="AY840" s="57"/>
      <c r="AZ840" s="57"/>
      <c r="BA840" s="17"/>
      <c r="BB840" s="45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92"/>
      <c r="BW840" s="73"/>
      <c r="BX840" s="73"/>
      <c r="BY840" s="73"/>
      <c r="BZ840" s="73"/>
      <c r="CA840" s="73"/>
      <c r="CB840" s="73"/>
      <c r="CC840" s="73"/>
      <c r="CD840" s="73"/>
      <c r="CE840" s="73"/>
      <c r="CF840" s="73"/>
      <c r="CG840" s="73"/>
      <c r="CH840" s="73"/>
      <c r="CI840" s="73"/>
      <c r="CJ840" s="73"/>
      <c r="CK840" s="73"/>
      <c r="CL840" s="73"/>
      <c r="CM840" s="73"/>
      <c r="CN840" s="73"/>
      <c r="CO840" s="73"/>
      <c r="CP840" s="73"/>
      <c r="CQ840" s="73"/>
      <c r="CR840" s="73"/>
      <c r="CS840" s="73"/>
      <c r="CT840" s="73"/>
      <c r="CU840" s="73"/>
      <c r="CV840" s="73"/>
      <c r="CW840" s="73"/>
      <c r="CX840" s="73"/>
      <c r="CY840" s="73"/>
      <c r="CZ840" s="73"/>
      <c r="DA840" s="73"/>
      <c r="DB840" s="73"/>
      <c r="DC840" s="73"/>
      <c r="DD840" s="73"/>
      <c r="DE840" s="73"/>
      <c r="DF840" s="73"/>
      <c r="DG840" s="73"/>
      <c r="DH840" s="73"/>
      <c r="DI840" s="73"/>
      <c r="DJ840" s="73"/>
      <c r="DK840" s="73"/>
      <c r="DL840" s="73"/>
      <c r="DM840" s="73"/>
      <c r="DN840" s="73"/>
      <c r="DO840" s="73"/>
      <c r="DP840" s="73"/>
      <c r="DQ840" s="73"/>
      <c r="DR840" s="73"/>
      <c r="DS840" s="73"/>
      <c r="DT840" s="73"/>
    </row>
    <row r="841" spans="1:124" s="18" customFormat="1" ht="1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28"/>
      <c r="AC841" s="22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64"/>
      <c r="AQ841" s="59"/>
      <c r="AR841" s="59"/>
      <c r="AS841" s="59"/>
      <c r="AT841" s="59"/>
      <c r="AU841" s="59"/>
      <c r="AV841" s="59"/>
      <c r="AW841" s="59"/>
      <c r="AX841" s="59"/>
      <c r="AY841" s="57"/>
      <c r="AZ841" s="57"/>
      <c r="BA841" s="17"/>
      <c r="BB841" s="45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92"/>
      <c r="BW841" s="73"/>
      <c r="BX841" s="73"/>
      <c r="BY841" s="73"/>
      <c r="BZ841" s="73"/>
      <c r="CA841" s="73"/>
      <c r="CB841" s="73"/>
      <c r="CC841" s="73"/>
      <c r="CD841" s="73"/>
      <c r="CE841" s="73"/>
      <c r="CF841" s="73"/>
      <c r="CG841" s="73"/>
      <c r="CH841" s="73"/>
      <c r="CI841" s="73"/>
      <c r="CJ841" s="73"/>
      <c r="CK841" s="73"/>
      <c r="CL841" s="73"/>
      <c r="CM841" s="73"/>
      <c r="CN841" s="73"/>
      <c r="CO841" s="73"/>
      <c r="CP841" s="73"/>
      <c r="CQ841" s="73"/>
      <c r="CR841" s="73"/>
      <c r="CS841" s="73"/>
      <c r="CT841" s="73"/>
      <c r="CU841" s="73"/>
      <c r="CV841" s="73"/>
      <c r="CW841" s="73"/>
      <c r="CX841" s="73"/>
      <c r="CY841" s="73"/>
      <c r="CZ841" s="73"/>
      <c r="DA841" s="73"/>
      <c r="DB841" s="73"/>
      <c r="DC841" s="73"/>
      <c r="DD841" s="73"/>
      <c r="DE841" s="73"/>
      <c r="DF841" s="73"/>
      <c r="DG841" s="73"/>
      <c r="DH841" s="73"/>
      <c r="DI841" s="73"/>
      <c r="DJ841" s="73"/>
      <c r="DK841" s="73"/>
      <c r="DL841" s="73"/>
      <c r="DM841" s="73"/>
      <c r="DN841" s="73"/>
      <c r="DO841" s="73"/>
      <c r="DP841" s="73"/>
      <c r="DQ841" s="73"/>
      <c r="DR841" s="73"/>
      <c r="DS841" s="73"/>
      <c r="DT841" s="73"/>
    </row>
    <row r="842" spans="1:124" s="18" customFormat="1" ht="1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28"/>
      <c r="AC842" s="22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64"/>
      <c r="AQ842" s="59"/>
      <c r="AR842" s="59"/>
      <c r="AS842" s="59"/>
      <c r="AT842" s="59"/>
      <c r="AU842" s="59"/>
      <c r="AV842" s="59"/>
      <c r="AW842" s="59"/>
      <c r="AX842" s="59"/>
      <c r="AY842" s="57"/>
      <c r="AZ842" s="57"/>
      <c r="BA842" s="17"/>
      <c r="BB842" s="45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92"/>
      <c r="BW842" s="73"/>
      <c r="BX842" s="73"/>
      <c r="BY842" s="73"/>
      <c r="BZ842" s="73"/>
      <c r="CA842" s="73"/>
      <c r="CB842" s="73"/>
      <c r="CC842" s="73"/>
      <c r="CD842" s="73"/>
      <c r="CE842" s="73"/>
      <c r="CF842" s="73"/>
      <c r="CG842" s="73"/>
      <c r="CH842" s="73"/>
      <c r="CI842" s="73"/>
      <c r="CJ842" s="73"/>
      <c r="CK842" s="73"/>
      <c r="CL842" s="73"/>
      <c r="CM842" s="73"/>
      <c r="CN842" s="73"/>
      <c r="CO842" s="73"/>
      <c r="CP842" s="73"/>
      <c r="CQ842" s="73"/>
      <c r="CR842" s="73"/>
      <c r="CS842" s="73"/>
      <c r="CT842" s="73"/>
      <c r="CU842" s="73"/>
      <c r="CV842" s="73"/>
      <c r="CW842" s="73"/>
      <c r="CX842" s="73"/>
      <c r="CY842" s="73"/>
      <c r="CZ842" s="73"/>
      <c r="DA842" s="73"/>
      <c r="DB842" s="73"/>
      <c r="DC842" s="73"/>
      <c r="DD842" s="73"/>
      <c r="DE842" s="73"/>
      <c r="DF842" s="73"/>
      <c r="DG842" s="73"/>
      <c r="DH842" s="73"/>
      <c r="DI842" s="73"/>
      <c r="DJ842" s="73"/>
      <c r="DK842" s="73"/>
      <c r="DL842" s="73"/>
      <c r="DM842" s="73"/>
      <c r="DN842" s="73"/>
      <c r="DO842" s="73"/>
      <c r="DP842" s="73"/>
      <c r="DQ842" s="73"/>
      <c r="DR842" s="73"/>
      <c r="DS842" s="73"/>
      <c r="DT842" s="73"/>
    </row>
    <row r="843" spans="1:124" s="18" customFormat="1" ht="1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28"/>
      <c r="AC843" s="22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64"/>
      <c r="AQ843" s="59"/>
      <c r="AR843" s="59"/>
      <c r="AS843" s="59"/>
      <c r="AT843" s="59"/>
      <c r="AU843" s="59"/>
      <c r="AV843" s="59"/>
      <c r="AW843" s="59"/>
      <c r="AX843" s="59"/>
      <c r="AY843" s="57"/>
      <c r="AZ843" s="57"/>
      <c r="BA843" s="17"/>
      <c r="BB843" s="45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92"/>
      <c r="BW843" s="73"/>
      <c r="BX843" s="73"/>
      <c r="BY843" s="73"/>
      <c r="BZ843" s="73"/>
      <c r="CA843" s="73"/>
      <c r="CB843" s="73"/>
      <c r="CC843" s="73"/>
      <c r="CD843" s="73"/>
      <c r="CE843" s="73"/>
      <c r="CF843" s="73"/>
      <c r="CG843" s="73"/>
      <c r="CH843" s="73"/>
      <c r="CI843" s="73"/>
      <c r="CJ843" s="73"/>
      <c r="CK843" s="73"/>
      <c r="CL843" s="73"/>
      <c r="CM843" s="73"/>
      <c r="CN843" s="73"/>
      <c r="CO843" s="73"/>
      <c r="CP843" s="73"/>
      <c r="CQ843" s="73"/>
      <c r="CR843" s="73"/>
      <c r="CS843" s="73"/>
      <c r="CT843" s="73"/>
      <c r="CU843" s="73"/>
      <c r="CV843" s="73"/>
      <c r="CW843" s="73"/>
      <c r="CX843" s="73"/>
      <c r="CY843" s="73"/>
      <c r="CZ843" s="73"/>
      <c r="DA843" s="73"/>
      <c r="DB843" s="73"/>
      <c r="DC843" s="73"/>
      <c r="DD843" s="73"/>
      <c r="DE843" s="73"/>
      <c r="DF843" s="73"/>
      <c r="DG843" s="73"/>
      <c r="DH843" s="73"/>
      <c r="DI843" s="73"/>
      <c r="DJ843" s="73"/>
      <c r="DK843" s="73"/>
      <c r="DL843" s="73"/>
      <c r="DM843" s="73"/>
      <c r="DN843" s="73"/>
      <c r="DO843" s="73"/>
      <c r="DP843" s="73"/>
      <c r="DQ843" s="73"/>
      <c r="DR843" s="73"/>
      <c r="DS843" s="73"/>
      <c r="DT843" s="73"/>
    </row>
    <row r="844" spans="1:124" s="18" customFormat="1" ht="1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28"/>
      <c r="AC844" s="22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64"/>
      <c r="AQ844" s="59"/>
      <c r="AR844" s="59"/>
      <c r="AS844" s="59"/>
      <c r="AT844" s="59"/>
      <c r="AU844" s="59"/>
      <c r="AV844" s="59"/>
      <c r="AW844" s="59"/>
      <c r="AX844" s="59"/>
      <c r="AY844" s="57"/>
      <c r="AZ844" s="57"/>
      <c r="BA844" s="17"/>
      <c r="BB844" s="45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92"/>
      <c r="BW844" s="73"/>
      <c r="BX844" s="73"/>
      <c r="BY844" s="73"/>
      <c r="BZ844" s="73"/>
      <c r="CA844" s="73"/>
      <c r="CB844" s="73"/>
      <c r="CC844" s="73"/>
      <c r="CD844" s="73"/>
      <c r="CE844" s="73"/>
      <c r="CF844" s="73"/>
      <c r="CG844" s="73"/>
      <c r="CH844" s="73"/>
      <c r="CI844" s="73"/>
      <c r="CJ844" s="73"/>
      <c r="CK844" s="73"/>
      <c r="CL844" s="73"/>
      <c r="CM844" s="73"/>
      <c r="CN844" s="73"/>
      <c r="CO844" s="73"/>
      <c r="CP844" s="73"/>
      <c r="CQ844" s="73"/>
      <c r="CR844" s="73"/>
      <c r="CS844" s="73"/>
      <c r="CT844" s="73"/>
      <c r="CU844" s="73"/>
      <c r="CV844" s="73"/>
      <c r="CW844" s="73"/>
      <c r="CX844" s="73"/>
      <c r="CY844" s="73"/>
      <c r="CZ844" s="73"/>
      <c r="DA844" s="73"/>
      <c r="DB844" s="73"/>
      <c r="DC844" s="73"/>
      <c r="DD844" s="73"/>
      <c r="DE844" s="73"/>
      <c r="DF844" s="73"/>
      <c r="DG844" s="73"/>
      <c r="DH844" s="73"/>
      <c r="DI844" s="73"/>
      <c r="DJ844" s="73"/>
      <c r="DK844" s="73"/>
      <c r="DL844" s="73"/>
      <c r="DM844" s="73"/>
      <c r="DN844" s="73"/>
      <c r="DO844" s="73"/>
      <c r="DP844" s="73"/>
      <c r="DQ844" s="73"/>
      <c r="DR844" s="73"/>
      <c r="DS844" s="73"/>
      <c r="DT844" s="73"/>
    </row>
    <row r="845" spans="1:124" s="18" customFormat="1" ht="1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28"/>
      <c r="AC845" s="22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64"/>
      <c r="AQ845" s="59"/>
      <c r="AR845" s="59"/>
      <c r="AS845" s="59"/>
      <c r="AT845" s="59"/>
      <c r="AU845" s="59"/>
      <c r="AV845" s="59"/>
      <c r="AW845" s="59"/>
      <c r="AX845" s="59"/>
      <c r="AY845" s="57"/>
      <c r="AZ845" s="57"/>
      <c r="BA845" s="17"/>
      <c r="BB845" s="45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92"/>
      <c r="BW845" s="73"/>
      <c r="BX845" s="73"/>
      <c r="BY845" s="73"/>
      <c r="BZ845" s="73"/>
      <c r="CA845" s="73"/>
      <c r="CB845" s="73"/>
      <c r="CC845" s="73"/>
      <c r="CD845" s="73"/>
      <c r="CE845" s="73"/>
      <c r="CF845" s="73"/>
      <c r="CG845" s="73"/>
      <c r="CH845" s="73"/>
      <c r="CI845" s="73"/>
      <c r="CJ845" s="73"/>
      <c r="CK845" s="73"/>
      <c r="CL845" s="73"/>
      <c r="CM845" s="73"/>
      <c r="CN845" s="73"/>
      <c r="CO845" s="73"/>
      <c r="CP845" s="73"/>
      <c r="CQ845" s="73"/>
      <c r="CR845" s="73"/>
      <c r="CS845" s="73"/>
      <c r="CT845" s="73"/>
      <c r="CU845" s="73"/>
      <c r="CV845" s="73"/>
      <c r="CW845" s="73"/>
      <c r="CX845" s="73"/>
      <c r="CY845" s="73"/>
      <c r="CZ845" s="73"/>
      <c r="DA845" s="73"/>
      <c r="DB845" s="73"/>
      <c r="DC845" s="73"/>
      <c r="DD845" s="73"/>
      <c r="DE845" s="73"/>
      <c r="DF845" s="73"/>
      <c r="DG845" s="73"/>
      <c r="DH845" s="73"/>
      <c r="DI845" s="73"/>
      <c r="DJ845" s="73"/>
      <c r="DK845" s="73"/>
      <c r="DL845" s="73"/>
      <c r="DM845" s="73"/>
      <c r="DN845" s="73"/>
      <c r="DO845" s="73"/>
      <c r="DP845" s="73"/>
      <c r="DQ845" s="73"/>
      <c r="DR845" s="73"/>
      <c r="DS845" s="73"/>
      <c r="DT845" s="73"/>
    </row>
    <row r="846" spans="1:124" s="18" customFormat="1" ht="1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28"/>
      <c r="AC846" s="22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64"/>
      <c r="AQ846" s="59"/>
      <c r="AR846" s="59"/>
      <c r="AS846" s="59"/>
      <c r="AT846" s="59"/>
      <c r="AU846" s="59"/>
      <c r="AV846" s="59"/>
      <c r="AW846" s="59"/>
      <c r="AX846" s="59"/>
      <c r="AY846" s="57"/>
      <c r="AZ846" s="57"/>
      <c r="BA846" s="17"/>
      <c r="BB846" s="45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92"/>
      <c r="BW846" s="73"/>
      <c r="BX846" s="73"/>
      <c r="BY846" s="73"/>
      <c r="BZ846" s="73"/>
      <c r="CA846" s="73"/>
      <c r="CB846" s="73"/>
      <c r="CC846" s="73"/>
      <c r="CD846" s="73"/>
      <c r="CE846" s="73"/>
      <c r="CF846" s="73"/>
      <c r="CG846" s="73"/>
      <c r="CH846" s="73"/>
      <c r="CI846" s="73"/>
      <c r="CJ846" s="73"/>
      <c r="CK846" s="73"/>
      <c r="CL846" s="73"/>
      <c r="CM846" s="73"/>
      <c r="CN846" s="73"/>
      <c r="CO846" s="73"/>
      <c r="CP846" s="73"/>
      <c r="CQ846" s="73"/>
      <c r="CR846" s="73"/>
      <c r="CS846" s="73"/>
      <c r="CT846" s="73"/>
      <c r="CU846" s="73"/>
      <c r="CV846" s="73"/>
      <c r="CW846" s="73"/>
      <c r="CX846" s="73"/>
      <c r="CY846" s="73"/>
      <c r="CZ846" s="73"/>
      <c r="DA846" s="73"/>
      <c r="DB846" s="73"/>
      <c r="DC846" s="73"/>
      <c r="DD846" s="73"/>
      <c r="DE846" s="73"/>
      <c r="DF846" s="73"/>
      <c r="DG846" s="73"/>
      <c r="DH846" s="73"/>
      <c r="DI846" s="73"/>
      <c r="DJ846" s="73"/>
      <c r="DK846" s="73"/>
      <c r="DL846" s="73"/>
      <c r="DM846" s="73"/>
      <c r="DN846" s="73"/>
      <c r="DO846" s="73"/>
      <c r="DP846" s="73"/>
      <c r="DQ846" s="73"/>
      <c r="DR846" s="73"/>
      <c r="DS846" s="73"/>
      <c r="DT846" s="73"/>
    </row>
    <row r="847" spans="1:124" s="18" customFormat="1" ht="1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28"/>
      <c r="AC847" s="22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64"/>
      <c r="AQ847" s="59"/>
      <c r="AR847" s="59"/>
      <c r="AS847" s="59"/>
      <c r="AT847" s="59"/>
      <c r="AU847" s="59"/>
      <c r="AV847" s="59"/>
      <c r="AW847" s="59"/>
      <c r="AX847" s="59"/>
      <c r="AY847" s="57"/>
      <c r="AZ847" s="57"/>
      <c r="BA847" s="17"/>
      <c r="BB847" s="45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92"/>
      <c r="BW847" s="73"/>
      <c r="BX847" s="73"/>
      <c r="BY847" s="73"/>
      <c r="BZ847" s="73"/>
      <c r="CA847" s="73"/>
      <c r="CB847" s="73"/>
      <c r="CC847" s="73"/>
      <c r="CD847" s="73"/>
      <c r="CE847" s="73"/>
      <c r="CF847" s="73"/>
      <c r="CG847" s="73"/>
      <c r="CH847" s="73"/>
      <c r="CI847" s="73"/>
      <c r="CJ847" s="73"/>
      <c r="CK847" s="73"/>
      <c r="CL847" s="73"/>
      <c r="CM847" s="73"/>
      <c r="CN847" s="73"/>
      <c r="CO847" s="73"/>
      <c r="CP847" s="73"/>
      <c r="CQ847" s="73"/>
      <c r="CR847" s="73"/>
      <c r="CS847" s="73"/>
      <c r="CT847" s="73"/>
      <c r="CU847" s="73"/>
      <c r="CV847" s="73"/>
      <c r="CW847" s="73"/>
      <c r="CX847" s="73"/>
      <c r="CY847" s="73"/>
      <c r="CZ847" s="73"/>
      <c r="DA847" s="73"/>
      <c r="DB847" s="73"/>
      <c r="DC847" s="73"/>
      <c r="DD847" s="73"/>
      <c r="DE847" s="73"/>
      <c r="DF847" s="73"/>
      <c r="DG847" s="73"/>
      <c r="DH847" s="73"/>
      <c r="DI847" s="73"/>
      <c r="DJ847" s="73"/>
      <c r="DK847" s="73"/>
      <c r="DL847" s="73"/>
      <c r="DM847" s="73"/>
      <c r="DN847" s="73"/>
      <c r="DO847" s="73"/>
      <c r="DP847" s="73"/>
      <c r="DQ847" s="73"/>
      <c r="DR847" s="73"/>
      <c r="DS847" s="73"/>
      <c r="DT847" s="73"/>
    </row>
    <row r="848" spans="1:124" s="18" customFormat="1" ht="1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28"/>
      <c r="AC848" s="22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64"/>
      <c r="AQ848" s="59"/>
      <c r="AR848" s="59"/>
      <c r="AS848" s="59"/>
      <c r="AT848" s="59"/>
      <c r="AU848" s="59"/>
      <c r="AV848" s="59"/>
      <c r="AW848" s="59"/>
      <c r="AX848" s="59"/>
      <c r="AY848" s="57"/>
      <c r="AZ848" s="57"/>
      <c r="BA848" s="17"/>
      <c r="BB848" s="45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92"/>
      <c r="BW848" s="73"/>
      <c r="BX848" s="73"/>
      <c r="BY848" s="73"/>
      <c r="BZ848" s="73"/>
      <c r="CA848" s="73"/>
      <c r="CB848" s="73"/>
      <c r="CC848" s="73"/>
      <c r="CD848" s="73"/>
      <c r="CE848" s="73"/>
      <c r="CF848" s="73"/>
      <c r="CG848" s="73"/>
      <c r="CH848" s="73"/>
      <c r="CI848" s="73"/>
      <c r="CJ848" s="73"/>
      <c r="CK848" s="73"/>
      <c r="CL848" s="73"/>
      <c r="CM848" s="73"/>
      <c r="CN848" s="73"/>
      <c r="CO848" s="73"/>
      <c r="CP848" s="73"/>
      <c r="CQ848" s="73"/>
      <c r="CR848" s="73"/>
      <c r="CS848" s="73"/>
      <c r="CT848" s="73"/>
      <c r="CU848" s="73"/>
      <c r="CV848" s="73"/>
      <c r="CW848" s="73"/>
      <c r="CX848" s="73"/>
      <c r="CY848" s="73"/>
      <c r="CZ848" s="73"/>
      <c r="DA848" s="73"/>
      <c r="DB848" s="73"/>
      <c r="DC848" s="73"/>
      <c r="DD848" s="73"/>
      <c r="DE848" s="73"/>
      <c r="DF848" s="73"/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  <c r="DT848" s="73"/>
    </row>
    <row r="849" spans="1:124" s="18" customFormat="1" ht="1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28"/>
      <c r="AC849" s="22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64"/>
      <c r="AQ849" s="59"/>
      <c r="AR849" s="59"/>
      <c r="AS849" s="59"/>
      <c r="AT849" s="59"/>
      <c r="AU849" s="59"/>
      <c r="AV849" s="59"/>
      <c r="AW849" s="59"/>
      <c r="AX849" s="59"/>
      <c r="AY849" s="57"/>
      <c r="AZ849" s="57"/>
      <c r="BA849" s="17"/>
      <c r="BB849" s="45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92"/>
      <c r="BW849" s="73"/>
      <c r="BX849" s="73"/>
      <c r="BY849" s="73"/>
      <c r="BZ849" s="73"/>
      <c r="CA849" s="73"/>
      <c r="CB849" s="73"/>
      <c r="CC849" s="73"/>
      <c r="CD849" s="73"/>
      <c r="CE849" s="73"/>
      <c r="CF849" s="73"/>
      <c r="CG849" s="73"/>
      <c r="CH849" s="73"/>
      <c r="CI849" s="73"/>
      <c r="CJ849" s="73"/>
      <c r="CK849" s="73"/>
      <c r="CL849" s="73"/>
      <c r="CM849" s="73"/>
      <c r="CN849" s="73"/>
      <c r="CO849" s="73"/>
      <c r="CP849" s="73"/>
      <c r="CQ849" s="73"/>
      <c r="CR849" s="73"/>
      <c r="CS849" s="73"/>
      <c r="CT849" s="73"/>
      <c r="CU849" s="73"/>
      <c r="CV849" s="73"/>
      <c r="CW849" s="73"/>
      <c r="CX849" s="73"/>
      <c r="CY849" s="73"/>
      <c r="CZ849" s="73"/>
      <c r="DA849" s="73"/>
      <c r="DB849" s="73"/>
      <c r="DC849" s="73"/>
      <c r="DD849" s="73"/>
      <c r="DE849" s="73"/>
      <c r="DF849" s="73"/>
      <c r="DG849" s="73"/>
      <c r="DH849" s="73"/>
      <c r="DI849" s="73"/>
      <c r="DJ849" s="73"/>
      <c r="DK849" s="73"/>
      <c r="DL849" s="73"/>
      <c r="DM849" s="73"/>
      <c r="DN849" s="73"/>
      <c r="DO849" s="73"/>
      <c r="DP849" s="73"/>
      <c r="DQ849" s="73"/>
      <c r="DR849" s="73"/>
      <c r="DS849" s="73"/>
      <c r="DT849" s="73"/>
    </row>
    <row r="850" spans="1:124" s="18" customFormat="1" ht="1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28"/>
      <c r="AC850" s="22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64"/>
      <c r="AQ850" s="59"/>
      <c r="AR850" s="59"/>
      <c r="AS850" s="59"/>
      <c r="AT850" s="59"/>
      <c r="AU850" s="59"/>
      <c r="AV850" s="59"/>
      <c r="AW850" s="59"/>
      <c r="AX850" s="59"/>
      <c r="AY850" s="57"/>
      <c r="AZ850" s="57"/>
      <c r="BA850" s="17"/>
      <c r="BB850" s="45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92"/>
      <c r="BW850" s="73"/>
      <c r="BX850" s="73"/>
      <c r="BY850" s="73"/>
      <c r="BZ850" s="73"/>
      <c r="CA850" s="73"/>
      <c r="CB850" s="73"/>
      <c r="CC850" s="73"/>
      <c r="CD850" s="73"/>
      <c r="CE850" s="73"/>
      <c r="CF850" s="73"/>
      <c r="CG850" s="73"/>
      <c r="CH850" s="73"/>
      <c r="CI850" s="73"/>
      <c r="CJ850" s="73"/>
      <c r="CK850" s="73"/>
      <c r="CL850" s="73"/>
      <c r="CM850" s="73"/>
      <c r="CN850" s="73"/>
      <c r="CO850" s="73"/>
      <c r="CP850" s="73"/>
      <c r="CQ850" s="73"/>
      <c r="CR850" s="73"/>
      <c r="CS850" s="73"/>
      <c r="CT850" s="73"/>
      <c r="CU850" s="73"/>
      <c r="CV850" s="73"/>
      <c r="CW850" s="73"/>
      <c r="CX850" s="73"/>
      <c r="CY850" s="73"/>
      <c r="CZ850" s="73"/>
      <c r="DA850" s="73"/>
      <c r="DB850" s="73"/>
      <c r="DC850" s="73"/>
      <c r="DD850" s="73"/>
      <c r="DE850" s="73"/>
      <c r="DF850" s="73"/>
      <c r="DG850" s="73"/>
      <c r="DH850" s="73"/>
      <c r="DI850" s="73"/>
      <c r="DJ850" s="73"/>
      <c r="DK850" s="73"/>
      <c r="DL850" s="73"/>
      <c r="DM850" s="73"/>
      <c r="DN850" s="73"/>
      <c r="DO850" s="73"/>
      <c r="DP850" s="73"/>
      <c r="DQ850" s="73"/>
      <c r="DR850" s="73"/>
      <c r="DS850" s="73"/>
      <c r="DT850" s="73"/>
    </row>
    <row r="851" spans="1:124" s="18" customFormat="1" ht="1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28"/>
      <c r="AC851" s="22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64"/>
      <c r="AQ851" s="59"/>
      <c r="AR851" s="59"/>
      <c r="AS851" s="59"/>
      <c r="AT851" s="59"/>
      <c r="AU851" s="59"/>
      <c r="AV851" s="59"/>
      <c r="AW851" s="59"/>
      <c r="AX851" s="59"/>
      <c r="AY851" s="57"/>
      <c r="AZ851" s="57"/>
      <c r="BA851" s="17"/>
      <c r="BB851" s="45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92"/>
      <c r="BW851" s="73"/>
      <c r="BX851" s="73"/>
      <c r="BY851" s="73"/>
      <c r="BZ851" s="73"/>
      <c r="CA851" s="73"/>
      <c r="CB851" s="73"/>
      <c r="CC851" s="73"/>
      <c r="CD851" s="73"/>
      <c r="CE851" s="73"/>
      <c r="CF851" s="73"/>
      <c r="CG851" s="73"/>
      <c r="CH851" s="73"/>
      <c r="CI851" s="73"/>
      <c r="CJ851" s="73"/>
      <c r="CK851" s="73"/>
      <c r="CL851" s="73"/>
      <c r="CM851" s="73"/>
      <c r="CN851" s="73"/>
      <c r="CO851" s="73"/>
      <c r="CP851" s="73"/>
      <c r="CQ851" s="73"/>
      <c r="CR851" s="73"/>
      <c r="CS851" s="73"/>
      <c r="CT851" s="73"/>
      <c r="CU851" s="73"/>
      <c r="CV851" s="73"/>
      <c r="CW851" s="73"/>
      <c r="CX851" s="73"/>
      <c r="CY851" s="73"/>
      <c r="CZ851" s="73"/>
      <c r="DA851" s="73"/>
      <c r="DB851" s="73"/>
      <c r="DC851" s="73"/>
      <c r="DD851" s="73"/>
      <c r="DE851" s="73"/>
      <c r="DF851" s="73"/>
      <c r="DG851" s="73"/>
      <c r="DH851" s="73"/>
      <c r="DI851" s="73"/>
      <c r="DJ851" s="73"/>
      <c r="DK851" s="73"/>
      <c r="DL851" s="73"/>
      <c r="DM851" s="73"/>
      <c r="DN851" s="73"/>
      <c r="DO851" s="73"/>
      <c r="DP851" s="73"/>
      <c r="DQ851" s="73"/>
      <c r="DR851" s="73"/>
      <c r="DS851" s="73"/>
      <c r="DT851" s="73"/>
    </row>
    <row r="852" spans="1:124" s="18" customFormat="1" ht="1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28"/>
      <c r="AC852" s="22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64"/>
      <c r="AQ852" s="59"/>
      <c r="AR852" s="59"/>
      <c r="AS852" s="59"/>
      <c r="AT852" s="59"/>
      <c r="AU852" s="59"/>
      <c r="AV852" s="59"/>
      <c r="AW852" s="59"/>
      <c r="AX852" s="59"/>
      <c r="AY852" s="57"/>
      <c r="AZ852" s="57"/>
      <c r="BA852" s="17"/>
      <c r="BB852" s="45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92"/>
      <c r="BW852" s="73"/>
      <c r="BX852" s="73"/>
      <c r="BY852" s="73"/>
      <c r="BZ852" s="73"/>
      <c r="CA852" s="73"/>
      <c r="CB852" s="73"/>
      <c r="CC852" s="73"/>
      <c r="CD852" s="73"/>
      <c r="CE852" s="73"/>
      <c r="CF852" s="73"/>
      <c r="CG852" s="73"/>
      <c r="CH852" s="73"/>
      <c r="CI852" s="73"/>
      <c r="CJ852" s="73"/>
      <c r="CK852" s="73"/>
      <c r="CL852" s="73"/>
      <c r="CM852" s="73"/>
      <c r="CN852" s="73"/>
      <c r="CO852" s="73"/>
      <c r="CP852" s="73"/>
      <c r="CQ852" s="73"/>
      <c r="CR852" s="73"/>
      <c r="CS852" s="73"/>
      <c r="CT852" s="73"/>
      <c r="CU852" s="73"/>
      <c r="CV852" s="73"/>
      <c r="CW852" s="73"/>
      <c r="CX852" s="73"/>
      <c r="CY852" s="73"/>
      <c r="CZ852" s="73"/>
      <c r="DA852" s="73"/>
      <c r="DB852" s="73"/>
      <c r="DC852" s="73"/>
      <c r="DD852" s="73"/>
      <c r="DE852" s="73"/>
      <c r="DF852" s="73"/>
      <c r="DG852" s="73"/>
      <c r="DH852" s="73"/>
      <c r="DI852" s="73"/>
      <c r="DJ852" s="73"/>
      <c r="DK852" s="73"/>
      <c r="DL852" s="73"/>
      <c r="DM852" s="73"/>
      <c r="DN852" s="73"/>
      <c r="DO852" s="73"/>
      <c r="DP852" s="73"/>
      <c r="DQ852" s="73"/>
      <c r="DR852" s="73"/>
      <c r="DS852" s="73"/>
      <c r="DT852" s="73"/>
    </row>
    <row r="853" spans="1:124" s="18" customFormat="1" ht="1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28"/>
      <c r="AC853" s="22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64"/>
      <c r="AQ853" s="59"/>
      <c r="AR853" s="59"/>
      <c r="AS853" s="59"/>
      <c r="AT853" s="59"/>
      <c r="AU853" s="59"/>
      <c r="AV853" s="59"/>
      <c r="AW853" s="59"/>
      <c r="AX853" s="59"/>
      <c r="AY853" s="57"/>
      <c r="AZ853" s="57"/>
      <c r="BA853" s="17"/>
      <c r="BB853" s="45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92"/>
      <c r="BW853" s="73"/>
      <c r="BX853" s="73"/>
      <c r="BY853" s="73"/>
      <c r="BZ853" s="73"/>
      <c r="CA853" s="73"/>
      <c r="CB853" s="73"/>
      <c r="CC853" s="73"/>
      <c r="CD853" s="73"/>
      <c r="CE853" s="73"/>
      <c r="CF853" s="73"/>
      <c r="CG853" s="73"/>
      <c r="CH853" s="73"/>
      <c r="CI853" s="73"/>
      <c r="CJ853" s="73"/>
      <c r="CK853" s="73"/>
      <c r="CL853" s="73"/>
      <c r="CM853" s="73"/>
      <c r="CN853" s="73"/>
      <c r="CO853" s="73"/>
      <c r="CP853" s="73"/>
      <c r="CQ853" s="73"/>
      <c r="CR853" s="73"/>
      <c r="CS853" s="73"/>
      <c r="CT853" s="73"/>
      <c r="CU853" s="73"/>
      <c r="CV853" s="73"/>
      <c r="CW853" s="73"/>
      <c r="CX853" s="73"/>
      <c r="CY853" s="73"/>
      <c r="CZ853" s="73"/>
      <c r="DA853" s="73"/>
      <c r="DB853" s="73"/>
      <c r="DC853" s="73"/>
      <c r="DD853" s="73"/>
      <c r="DE853" s="73"/>
      <c r="DF853" s="73"/>
      <c r="DG853" s="73"/>
      <c r="DH853" s="73"/>
      <c r="DI853" s="73"/>
      <c r="DJ853" s="73"/>
      <c r="DK853" s="73"/>
      <c r="DL853" s="73"/>
      <c r="DM853" s="73"/>
      <c r="DN853" s="73"/>
      <c r="DO853" s="73"/>
      <c r="DP853" s="73"/>
      <c r="DQ853" s="73"/>
      <c r="DR853" s="73"/>
      <c r="DS853" s="73"/>
      <c r="DT853" s="73"/>
    </row>
    <row r="854" spans="1:124" s="18" customFormat="1" ht="1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28"/>
      <c r="AC854" s="22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64"/>
      <c r="AQ854" s="59"/>
      <c r="AR854" s="59"/>
      <c r="AS854" s="59"/>
      <c r="AT854" s="59"/>
      <c r="AU854" s="59"/>
      <c r="AV854" s="59"/>
      <c r="AW854" s="59"/>
      <c r="AX854" s="59"/>
      <c r="AY854" s="57"/>
      <c r="AZ854" s="57"/>
      <c r="BA854" s="17"/>
      <c r="BB854" s="45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92"/>
      <c r="BW854" s="73"/>
      <c r="BX854" s="73"/>
      <c r="BY854" s="73"/>
      <c r="BZ854" s="73"/>
      <c r="CA854" s="73"/>
      <c r="CB854" s="73"/>
      <c r="CC854" s="73"/>
      <c r="CD854" s="73"/>
      <c r="CE854" s="73"/>
      <c r="CF854" s="73"/>
      <c r="CG854" s="73"/>
      <c r="CH854" s="73"/>
      <c r="CI854" s="73"/>
      <c r="CJ854" s="73"/>
      <c r="CK854" s="73"/>
      <c r="CL854" s="73"/>
      <c r="CM854" s="73"/>
      <c r="CN854" s="73"/>
      <c r="CO854" s="73"/>
      <c r="CP854" s="73"/>
      <c r="CQ854" s="73"/>
      <c r="CR854" s="73"/>
      <c r="CS854" s="73"/>
      <c r="CT854" s="73"/>
      <c r="CU854" s="73"/>
      <c r="CV854" s="73"/>
      <c r="CW854" s="73"/>
      <c r="CX854" s="73"/>
      <c r="CY854" s="73"/>
      <c r="CZ854" s="73"/>
      <c r="DA854" s="73"/>
      <c r="DB854" s="73"/>
      <c r="DC854" s="73"/>
      <c r="DD854" s="73"/>
      <c r="DE854" s="73"/>
      <c r="DF854" s="73"/>
      <c r="DG854" s="73"/>
      <c r="DH854" s="73"/>
      <c r="DI854" s="73"/>
      <c r="DJ854" s="73"/>
      <c r="DK854" s="73"/>
      <c r="DL854" s="73"/>
      <c r="DM854" s="73"/>
      <c r="DN854" s="73"/>
      <c r="DO854" s="73"/>
      <c r="DP854" s="73"/>
      <c r="DQ854" s="73"/>
      <c r="DR854" s="73"/>
      <c r="DS854" s="73"/>
      <c r="DT854" s="73"/>
    </row>
    <row r="855" spans="1:124" s="18" customFormat="1" ht="1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28"/>
      <c r="AC855" s="22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64"/>
      <c r="AQ855" s="59"/>
      <c r="AR855" s="59"/>
      <c r="AS855" s="59"/>
      <c r="AT855" s="59"/>
      <c r="AU855" s="59"/>
      <c r="AV855" s="59"/>
      <c r="AW855" s="59"/>
      <c r="AX855" s="59"/>
      <c r="AY855" s="57"/>
      <c r="AZ855" s="57"/>
      <c r="BA855" s="17"/>
      <c r="BB855" s="45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92"/>
      <c r="BW855" s="73"/>
      <c r="BX855" s="73"/>
      <c r="BY855" s="73"/>
      <c r="BZ855" s="73"/>
      <c r="CA855" s="73"/>
      <c r="CB855" s="73"/>
      <c r="CC855" s="73"/>
      <c r="CD855" s="73"/>
      <c r="CE855" s="73"/>
      <c r="CF855" s="73"/>
      <c r="CG855" s="73"/>
      <c r="CH855" s="73"/>
      <c r="CI855" s="73"/>
      <c r="CJ855" s="73"/>
      <c r="CK855" s="73"/>
      <c r="CL855" s="73"/>
      <c r="CM855" s="73"/>
      <c r="CN855" s="73"/>
      <c r="CO855" s="73"/>
      <c r="CP855" s="73"/>
      <c r="CQ855" s="73"/>
      <c r="CR855" s="73"/>
      <c r="CS855" s="73"/>
      <c r="CT855" s="73"/>
      <c r="CU855" s="73"/>
      <c r="CV855" s="73"/>
      <c r="CW855" s="73"/>
      <c r="CX855" s="73"/>
      <c r="CY855" s="73"/>
      <c r="CZ855" s="73"/>
      <c r="DA855" s="73"/>
      <c r="DB855" s="73"/>
      <c r="DC855" s="73"/>
      <c r="DD855" s="73"/>
      <c r="DE855" s="73"/>
      <c r="DF855" s="73"/>
      <c r="DG855" s="73"/>
      <c r="DH855" s="73"/>
      <c r="DI855" s="73"/>
      <c r="DJ855" s="73"/>
      <c r="DK855" s="73"/>
      <c r="DL855" s="73"/>
      <c r="DM855" s="73"/>
      <c r="DN855" s="73"/>
      <c r="DO855" s="73"/>
      <c r="DP855" s="73"/>
      <c r="DQ855" s="73"/>
      <c r="DR855" s="73"/>
      <c r="DS855" s="73"/>
      <c r="DT855" s="73"/>
    </row>
    <row r="856" spans="1:124" s="18" customFormat="1" ht="1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28"/>
      <c r="AC856" s="22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64"/>
      <c r="AQ856" s="59"/>
      <c r="AR856" s="59"/>
      <c r="AS856" s="59"/>
      <c r="AT856" s="59"/>
      <c r="AU856" s="59"/>
      <c r="AV856" s="59"/>
      <c r="AW856" s="59"/>
      <c r="AX856" s="59"/>
      <c r="AY856" s="57"/>
      <c r="AZ856" s="57"/>
      <c r="BA856" s="17"/>
      <c r="BB856" s="45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92"/>
      <c r="BW856" s="73"/>
      <c r="BX856" s="73"/>
      <c r="BY856" s="73"/>
      <c r="BZ856" s="73"/>
      <c r="CA856" s="73"/>
      <c r="CB856" s="73"/>
      <c r="CC856" s="73"/>
      <c r="CD856" s="73"/>
      <c r="CE856" s="73"/>
      <c r="CF856" s="73"/>
      <c r="CG856" s="73"/>
      <c r="CH856" s="73"/>
      <c r="CI856" s="73"/>
      <c r="CJ856" s="73"/>
      <c r="CK856" s="73"/>
      <c r="CL856" s="73"/>
      <c r="CM856" s="73"/>
      <c r="CN856" s="73"/>
      <c r="CO856" s="73"/>
      <c r="CP856" s="73"/>
      <c r="CQ856" s="73"/>
      <c r="CR856" s="73"/>
      <c r="CS856" s="73"/>
      <c r="CT856" s="73"/>
      <c r="CU856" s="73"/>
      <c r="CV856" s="73"/>
      <c r="CW856" s="73"/>
      <c r="CX856" s="73"/>
      <c r="CY856" s="73"/>
      <c r="CZ856" s="73"/>
      <c r="DA856" s="73"/>
      <c r="DB856" s="73"/>
      <c r="DC856" s="73"/>
      <c r="DD856" s="73"/>
      <c r="DE856" s="73"/>
      <c r="DF856" s="73"/>
      <c r="DG856" s="73"/>
      <c r="DH856" s="73"/>
      <c r="DI856" s="73"/>
      <c r="DJ856" s="73"/>
      <c r="DK856" s="73"/>
      <c r="DL856" s="73"/>
      <c r="DM856" s="73"/>
      <c r="DN856" s="73"/>
      <c r="DO856" s="73"/>
      <c r="DP856" s="73"/>
      <c r="DQ856" s="73"/>
      <c r="DR856" s="73"/>
      <c r="DS856" s="73"/>
      <c r="DT856" s="73"/>
    </row>
    <row r="857" spans="1:124" s="18" customFormat="1" ht="1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28"/>
      <c r="AC857" s="22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64"/>
      <c r="AQ857" s="59"/>
      <c r="AR857" s="59"/>
      <c r="AS857" s="59"/>
      <c r="AT857" s="59"/>
      <c r="AU857" s="59"/>
      <c r="AV857" s="59"/>
      <c r="AW857" s="59"/>
      <c r="AX857" s="59"/>
      <c r="AY857" s="57"/>
      <c r="AZ857" s="57"/>
      <c r="BA857" s="17"/>
      <c r="BB857" s="45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92"/>
      <c r="BW857" s="73"/>
      <c r="BX857" s="73"/>
      <c r="BY857" s="73"/>
      <c r="BZ857" s="73"/>
      <c r="CA857" s="73"/>
      <c r="CB857" s="73"/>
      <c r="CC857" s="73"/>
      <c r="CD857" s="73"/>
      <c r="CE857" s="73"/>
      <c r="CF857" s="73"/>
      <c r="CG857" s="73"/>
      <c r="CH857" s="73"/>
      <c r="CI857" s="73"/>
      <c r="CJ857" s="73"/>
      <c r="CK857" s="73"/>
      <c r="CL857" s="73"/>
      <c r="CM857" s="73"/>
      <c r="CN857" s="73"/>
      <c r="CO857" s="73"/>
      <c r="CP857" s="73"/>
      <c r="CQ857" s="73"/>
      <c r="CR857" s="73"/>
      <c r="CS857" s="73"/>
      <c r="CT857" s="73"/>
      <c r="CU857" s="73"/>
      <c r="CV857" s="73"/>
      <c r="CW857" s="73"/>
      <c r="CX857" s="73"/>
      <c r="CY857" s="73"/>
      <c r="CZ857" s="73"/>
      <c r="DA857" s="73"/>
      <c r="DB857" s="73"/>
      <c r="DC857" s="73"/>
      <c r="DD857" s="73"/>
      <c r="DE857" s="73"/>
      <c r="DF857" s="73"/>
      <c r="DG857" s="73"/>
      <c r="DH857" s="73"/>
      <c r="DI857" s="73"/>
      <c r="DJ857" s="73"/>
      <c r="DK857" s="73"/>
      <c r="DL857" s="73"/>
      <c r="DM857" s="73"/>
      <c r="DN857" s="73"/>
      <c r="DO857" s="73"/>
      <c r="DP857" s="73"/>
      <c r="DQ857" s="73"/>
      <c r="DR857" s="73"/>
      <c r="DS857" s="73"/>
      <c r="DT857" s="73"/>
    </row>
    <row r="858" spans="1:124" s="18" customFormat="1" ht="1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28"/>
      <c r="AC858" s="22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64"/>
      <c r="AQ858" s="59"/>
      <c r="AR858" s="59"/>
      <c r="AS858" s="59"/>
      <c r="AT858" s="59"/>
      <c r="AU858" s="59"/>
      <c r="AV858" s="59"/>
      <c r="AW858" s="59"/>
      <c r="AX858" s="59"/>
      <c r="AY858" s="57"/>
      <c r="AZ858" s="57"/>
      <c r="BA858" s="17"/>
      <c r="BB858" s="45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92"/>
      <c r="BW858" s="73"/>
      <c r="BX858" s="73"/>
      <c r="BY858" s="73"/>
      <c r="BZ858" s="73"/>
      <c r="CA858" s="73"/>
      <c r="CB858" s="73"/>
      <c r="CC858" s="73"/>
      <c r="CD858" s="73"/>
      <c r="CE858" s="73"/>
      <c r="CF858" s="73"/>
      <c r="CG858" s="73"/>
      <c r="CH858" s="73"/>
      <c r="CI858" s="73"/>
      <c r="CJ858" s="73"/>
      <c r="CK858" s="73"/>
      <c r="CL858" s="73"/>
      <c r="CM858" s="73"/>
      <c r="CN858" s="73"/>
      <c r="CO858" s="73"/>
      <c r="CP858" s="73"/>
      <c r="CQ858" s="73"/>
      <c r="CR858" s="73"/>
      <c r="CS858" s="73"/>
      <c r="CT858" s="73"/>
      <c r="CU858" s="73"/>
      <c r="CV858" s="73"/>
      <c r="CW858" s="73"/>
      <c r="CX858" s="73"/>
      <c r="CY858" s="73"/>
      <c r="CZ858" s="73"/>
      <c r="DA858" s="73"/>
      <c r="DB858" s="73"/>
      <c r="DC858" s="73"/>
      <c r="DD858" s="73"/>
      <c r="DE858" s="73"/>
      <c r="DF858" s="73"/>
      <c r="DG858" s="73"/>
      <c r="DH858" s="73"/>
      <c r="DI858" s="73"/>
      <c r="DJ858" s="73"/>
      <c r="DK858" s="73"/>
      <c r="DL858" s="73"/>
      <c r="DM858" s="73"/>
      <c r="DN858" s="73"/>
      <c r="DO858" s="73"/>
      <c r="DP858" s="73"/>
      <c r="DQ858" s="73"/>
      <c r="DR858" s="73"/>
      <c r="DS858" s="73"/>
      <c r="DT858" s="73"/>
    </row>
    <row r="859" spans="1:124" s="18" customFormat="1" ht="1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28"/>
      <c r="AC859" s="22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64"/>
      <c r="AQ859" s="59"/>
      <c r="AR859" s="59"/>
      <c r="AS859" s="59"/>
      <c r="AT859" s="59"/>
      <c r="AU859" s="59"/>
      <c r="AV859" s="59"/>
      <c r="AW859" s="59"/>
      <c r="AX859" s="59"/>
      <c r="AY859" s="57"/>
      <c r="AZ859" s="57"/>
      <c r="BA859" s="17"/>
      <c r="BB859" s="45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92"/>
      <c r="BW859" s="73"/>
      <c r="BX859" s="73"/>
      <c r="BY859" s="73"/>
      <c r="BZ859" s="73"/>
      <c r="CA859" s="73"/>
      <c r="CB859" s="73"/>
      <c r="CC859" s="73"/>
      <c r="CD859" s="73"/>
      <c r="CE859" s="73"/>
      <c r="CF859" s="73"/>
      <c r="CG859" s="73"/>
      <c r="CH859" s="73"/>
      <c r="CI859" s="73"/>
      <c r="CJ859" s="73"/>
      <c r="CK859" s="73"/>
      <c r="CL859" s="73"/>
      <c r="CM859" s="73"/>
      <c r="CN859" s="73"/>
      <c r="CO859" s="73"/>
      <c r="CP859" s="73"/>
      <c r="CQ859" s="73"/>
      <c r="CR859" s="73"/>
      <c r="CS859" s="73"/>
      <c r="CT859" s="73"/>
      <c r="CU859" s="73"/>
      <c r="CV859" s="73"/>
      <c r="CW859" s="73"/>
      <c r="CX859" s="73"/>
      <c r="CY859" s="73"/>
      <c r="CZ859" s="73"/>
      <c r="DA859" s="73"/>
      <c r="DB859" s="73"/>
      <c r="DC859" s="73"/>
      <c r="DD859" s="73"/>
      <c r="DE859" s="73"/>
      <c r="DF859" s="73"/>
      <c r="DG859" s="73"/>
      <c r="DH859" s="73"/>
      <c r="DI859" s="73"/>
      <c r="DJ859" s="73"/>
      <c r="DK859" s="73"/>
      <c r="DL859" s="73"/>
      <c r="DM859" s="73"/>
      <c r="DN859" s="73"/>
      <c r="DO859" s="73"/>
      <c r="DP859" s="73"/>
      <c r="DQ859" s="73"/>
      <c r="DR859" s="73"/>
      <c r="DS859" s="73"/>
      <c r="DT859" s="73"/>
    </row>
    <row r="860" spans="1:124" s="18" customFormat="1" ht="1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28"/>
      <c r="AC860" s="22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64"/>
      <c r="AQ860" s="59"/>
      <c r="AR860" s="59"/>
      <c r="AS860" s="59"/>
      <c r="AT860" s="59"/>
      <c r="AU860" s="59"/>
      <c r="AV860" s="59"/>
      <c r="AW860" s="59"/>
      <c r="AX860" s="59"/>
      <c r="AY860" s="57"/>
      <c r="AZ860" s="57"/>
      <c r="BA860" s="17"/>
      <c r="BB860" s="45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92"/>
      <c r="BW860" s="73"/>
      <c r="BX860" s="73"/>
      <c r="BY860" s="73"/>
      <c r="BZ860" s="73"/>
      <c r="CA860" s="73"/>
      <c r="CB860" s="73"/>
      <c r="CC860" s="73"/>
      <c r="CD860" s="73"/>
      <c r="CE860" s="73"/>
      <c r="CF860" s="73"/>
      <c r="CG860" s="73"/>
      <c r="CH860" s="73"/>
      <c r="CI860" s="73"/>
      <c r="CJ860" s="73"/>
      <c r="CK860" s="73"/>
      <c r="CL860" s="73"/>
      <c r="CM860" s="73"/>
      <c r="CN860" s="73"/>
      <c r="CO860" s="73"/>
      <c r="CP860" s="73"/>
      <c r="CQ860" s="73"/>
      <c r="CR860" s="73"/>
      <c r="CS860" s="73"/>
      <c r="CT860" s="73"/>
      <c r="CU860" s="73"/>
      <c r="CV860" s="73"/>
      <c r="CW860" s="73"/>
      <c r="CX860" s="73"/>
      <c r="CY860" s="73"/>
      <c r="CZ860" s="73"/>
      <c r="DA860" s="73"/>
      <c r="DB860" s="73"/>
      <c r="DC860" s="73"/>
      <c r="DD860" s="73"/>
      <c r="DE860" s="73"/>
      <c r="DF860" s="73"/>
      <c r="DG860" s="73"/>
      <c r="DH860" s="73"/>
      <c r="DI860" s="73"/>
      <c r="DJ860" s="73"/>
      <c r="DK860" s="73"/>
      <c r="DL860" s="73"/>
      <c r="DM860" s="73"/>
      <c r="DN860" s="73"/>
      <c r="DO860" s="73"/>
      <c r="DP860" s="73"/>
      <c r="DQ860" s="73"/>
      <c r="DR860" s="73"/>
      <c r="DS860" s="73"/>
      <c r="DT860" s="73"/>
    </row>
    <row r="861" spans="1:124" s="18" customFormat="1" ht="1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28"/>
      <c r="AC861" s="22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64"/>
      <c r="AQ861" s="59"/>
      <c r="AR861" s="59"/>
      <c r="AS861" s="59"/>
      <c r="AT861" s="59"/>
      <c r="AU861" s="59"/>
      <c r="AV861" s="59"/>
      <c r="AW861" s="59"/>
      <c r="AX861" s="59"/>
      <c r="AY861" s="57"/>
      <c r="AZ861" s="57"/>
      <c r="BA861" s="17"/>
      <c r="BB861" s="45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92"/>
      <c r="BW861" s="73"/>
      <c r="BX861" s="73"/>
      <c r="BY861" s="73"/>
      <c r="BZ861" s="73"/>
      <c r="CA861" s="73"/>
      <c r="CB861" s="73"/>
      <c r="CC861" s="73"/>
      <c r="CD861" s="73"/>
      <c r="CE861" s="73"/>
      <c r="CF861" s="73"/>
      <c r="CG861" s="73"/>
      <c r="CH861" s="73"/>
      <c r="CI861" s="73"/>
      <c r="CJ861" s="73"/>
      <c r="CK861" s="73"/>
      <c r="CL861" s="73"/>
      <c r="CM861" s="73"/>
      <c r="CN861" s="73"/>
      <c r="CO861" s="73"/>
      <c r="CP861" s="73"/>
      <c r="CQ861" s="73"/>
      <c r="CR861" s="73"/>
      <c r="CS861" s="73"/>
      <c r="CT861" s="73"/>
      <c r="CU861" s="73"/>
      <c r="CV861" s="73"/>
      <c r="CW861" s="73"/>
      <c r="CX861" s="73"/>
      <c r="CY861" s="73"/>
      <c r="CZ861" s="73"/>
      <c r="DA861" s="73"/>
      <c r="DB861" s="73"/>
      <c r="DC861" s="73"/>
      <c r="DD861" s="73"/>
      <c r="DE861" s="73"/>
      <c r="DF861" s="73"/>
      <c r="DG861" s="73"/>
      <c r="DH861" s="73"/>
      <c r="DI861" s="73"/>
      <c r="DJ861" s="73"/>
      <c r="DK861" s="73"/>
      <c r="DL861" s="73"/>
      <c r="DM861" s="73"/>
      <c r="DN861" s="73"/>
      <c r="DO861" s="73"/>
      <c r="DP861" s="73"/>
      <c r="DQ861" s="73"/>
      <c r="DR861" s="73"/>
      <c r="DS861" s="73"/>
      <c r="DT861" s="73"/>
    </row>
    <row r="862" spans="1:124" s="18" customFormat="1" ht="1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28"/>
      <c r="AC862" s="22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64"/>
      <c r="AQ862" s="59"/>
      <c r="AR862" s="59"/>
      <c r="AS862" s="59"/>
      <c r="AT862" s="59"/>
      <c r="AU862" s="59"/>
      <c r="AV862" s="59"/>
      <c r="AW862" s="59"/>
      <c r="AX862" s="59"/>
      <c r="AY862" s="57"/>
      <c r="AZ862" s="57"/>
      <c r="BA862" s="17"/>
      <c r="BB862" s="45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92"/>
      <c r="BW862" s="73"/>
      <c r="BX862" s="73"/>
      <c r="BY862" s="73"/>
      <c r="BZ862" s="73"/>
      <c r="CA862" s="73"/>
      <c r="CB862" s="73"/>
      <c r="CC862" s="73"/>
      <c r="CD862" s="73"/>
      <c r="CE862" s="73"/>
      <c r="CF862" s="73"/>
      <c r="CG862" s="73"/>
      <c r="CH862" s="73"/>
      <c r="CI862" s="73"/>
      <c r="CJ862" s="73"/>
      <c r="CK862" s="73"/>
      <c r="CL862" s="73"/>
      <c r="CM862" s="73"/>
      <c r="CN862" s="73"/>
      <c r="CO862" s="73"/>
      <c r="CP862" s="73"/>
      <c r="CQ862" s="73"/>
      <c r="CR862" s="73"/>
      <c r="CS862" s="73"/>
      <c r="CT862" s="73"/>
      <c r="CU862" s="73"/>
      <c r="CV862" s="73"/>
      <c r="CW862" s="73"/>
      <c r="CX862" s="73"/>
      <c r="CY862" s="73"/>
      <c r="CZ862" s="73"/>
      <c r="DA862" s="73"/>
      <c r="DB862" s="73"/>
      <c r="DC862" s="73"/>
      <c r="DD862" s="73"/>
      <c r="DE862" s="73"/>
      <c r="DF862" s="73"/>
      <c r="DG862" s="73"/>
      <c r="DH862" s="73"/>
      <c r="DI862" s="73"/>
      <c r="DJ862" s="73"/>
      <c r="DK862" s="73"/>
      <c r="DL862" s="73"/>
      <c r="DM862" s="73"/>
      <c r="DN862" s="73"/>
      <c r="DO862" s="73"/>
      <c r="DP862" s="73"/>
      <c r="DQ862" s="73"/>
      <c r="DR862" s="73"/>
      <c r="DS862" s="73"/>
      <c r="DT862" s="73"/>
    </row>
    <row r="863" spans="1:124" s="18" customFormat="1" ht="1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28"/>
      <c r="AC863" s="22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64"/>
      <c r="AQ863" s="59"/>
      <c r="AR863" s="59"/>
      <c r="AS863" s="59"/>
      <c r="AT863" s="59"/>
      <c r="AU863" s="59"/>
      <c r="AV863" s="59"/>
      <c r="AW863" s="59"/>
      <c r="AX863" s="59"/>
      <c r="AY863" s="57"/>
      <c r="AZ863" s="57"/>
      <c r="BA863" s="17"/>
      <c r="BB863" s="45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92"/>
      <c r="BW863" s="73"/>
      <c r="BX863" s="73"/>
      <c r="BY863" s="73"/>
      <c r="BZ863" s="73"/>
      <c r="CA863" s="73"/>
      <c r="CB863" s="73"/>
      <c r="CC863" s="73"/>
      <c r="CD863" s="73"/>
      <c r="CE863" s="73"/>
      <c r="CF863" s="73"/>
      <c r="CG863" s="73"/>
      <c r="CH863" s="73"/>
      <c r="CI863" s="73"/>
      <c r="CJ863" s="73"/>
      <c r="CK863" s="73"/>
      <c r="CL863" s="73"/>
      <c r="CM863" s="73"/>
      <c r="CN863" s="73"/>
      <c r="CO863" s="73"/>
      <c r="CP863" s="73"/>
      <c r="CQ863" s="73"/>
      <c r="CR863" s="73"/>
      <c r="CS863" s="73"/>
      <c r="CT863" s="73"/>
      <c r="CU863" s="73"/>
      <c r="CV863" s="73"/>
      <c r="CW863" s="73"/>
      <c r="CX863" s="73"/>
      <c r="CY863" s="73"/>
      <c r="CZ863" s="73"/>
      <c r="DA863" s="73"/>
      <c r="DB863" s="73"/>
      <c r="DC863" s="73"/>
      <c r="DD863" s="73"/>
      <c r="DE863" s="73"/>
      <c r="DF863" s="73"/>
      <c r="DG863" s="73"/>
      <c r="DH863" s="73"/>
      <c r="DI863" s="73"/>
      <c r="DJ863" s="73"/>
      <c r="DK863" s="73"/>
      <c r="DL863" s="73"/>
      <c r="DM863" s="73"/>
      <c r="DN863" s="73"/>
      <c r="DO863" s="73"/>
      <c r="DP863" s="73"/>
      <c r="DQ863" s="73"/>
      <c r="DR863" s="73"/>
      <c r="DS863" s="73"/>
      <c r="DT863" s="73"/>
    </row>
    <row r="864" spans="1:124" s="18" customFormat="1" ht="1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28"/>
      <c r="AC864" s="22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64"/>
      <c r="AQ864" s="59"/>
      <c r="AR864" s="59"/>
      <c r="AS864" s="59"/>
      <c r="AT864" s="59"/>
      <c r="AU864" s="59"/>
      <c r="AV864" s="59"/>
      <c r="AW864" s="59"/>
      <c r="AX864" s="59"/>
      <c r="AY864" s="57"/>
      <c r="AZ864" s="57"/>
      <c r="BA864" s="17"/>
      <c r="BB864" s="45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92"/>
      <c r="BW864" s="73"/>
      <c r="BX864" s="73"/>
      <c r="BY864" s="73"/>
      <c r="BZ864" s="73"/>
      <c r="CA864" s="73"/>
      <c r="CB864" s="73"/>
      <c r="CC864" s="73"/>
      <c r="CD864" s="73"/>
      <c r="CE864" s="73"/>
      <c r="CF864" s="73"/>
      <c r="CG864" s="73"/>
      <c r="CH864" s="73"/>
      <c r="CI864" s="73"/>
      <c r="CJ864" s="73"/>
      <c r="CK864" s="73"/>
      <c r="CL864" s="73"/>
      <c r="CM864" s="73"/>
      <c r="CN864" s="73"/>
      <c r="CO864" s="73"/>
      <c r="CP864" s="73"/>
      <c r="CQ864" s="73"/>
      <c r="CR864" s="73"/>
      <c r="CS864" s="73"/>
      <c r="CT864" s="73"/>
      <c r="CU864" s="73"/>
      <c r="CV864" s="73"/>
      <c r="CW864" s="73"/>
      <c r="CX864" s="73"/>
      <c r="CY864" s="73"/>
      <c r="CZ864" s="73"/>
      <c r="DA864" s="73"/>
      <c r="DB864" s="73"/>
      <c r="DC864" s="73"/>
      <c r="DD864" s="73"/>
      <c r="DE864" s="73"/>
      <c r="DF864" s="73"/>
      <c r="DG864" s="73"/>
      <c r="DH864" s="73"/>
      <c r="DI864" s="73"/>
      <c r="DJ864" s="73"/>
      <c r="DK864" s="73"/>
      <c r="DL864" s="73"/>
      <c r="DM864" s="73"/>
      <c r="DN864" s="73"/>
      <c r="DO864" s="73"/>
      <c r="DP864" s="73"/>
      <c r="DQ864" s="73"/>
      <c r="DR864" s="73"/>
      <c r="DS864" s="73"/>
      <c r="DT864" s="73"/>
    </row>
    <row r="865" spans="1:124" s="18" customFormat="1" ht="1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28"/>
      <c r="AC865" s="22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64"/>
      <c r="AQ865" s="59"/>
      <c r="AR865" s="59"/>
      <c r="AS865" s="59"/>
      <c r="AT865" s="59"/>
      <c r="AU865" s="59"/>
      <c r="AV865" s="59"/>
      <c r="AW865" s="59"/>
      <c r="AX865" s="59"/>
      <c r="AY865" s="57"/>
      <c r="AZ865" s="57"/>
      <c r="BA865" s="17"/>
      <c r="BB865" s="45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92"/>
      <c r="BW865" s="73"/>
      <c r="BX865" s="73"/>
      <c r="BY865" s="73"/>
      <c r="BZ865" s="73"/>
      <c r="CA865" s="73"/>
      <c r="CB865" s="73"/>
      <c r="CC865" s="73"/>
      <c r="CD865" s="73"/>
      <c r="CE865" s="73"/>
      <c r="CF865" s="73"/>
      <c r="CG865" s="73"/>
      <c r="CH865" s="73"/>
      <c r="CI865" s="73"/>
      <c r="CJ865" s="73"/>
      <c r="CK865" s="73"/>
      <c r="CL865" s="73"/>
      <c r="CM865" s="73"/>
      <c r="CN865" s="73"/>
      <c r="CO865" s="73"/>
      <c r="CP865" s="73"/>
      <c r="CQ865" s="73"/>
      <c r="CR865" s="73"/>
      <c r="CS865" s="73"/>
      <c r="CT865" s="73"/>
      <c r="CU865" s="73"/>
      <c r="CV865" s="73"/>
      <c r="CW865" s="73"/>
      <c r="CX865" s="73"/>
      <c r="CY865" s="73"/>
      <c r="CZ865" s="73"/>
      <c r="DA865" s="73"/>
      <c r="DB865" s="73"/>
      <c r="DC865" s="73"/>
      <c r="DD865" s="73"/>
      <c r="DE865" s="73"/>
      <c r="DF865" s="73"/>
      <c r="DG865" s="73"/>
      <c r="DH865" s="73"/>
      <c r="DI865" s="73"/>
      <c r="DJ865" s="73"/>
      <c r="DK865" s="73"/>
      <c r="DL865" s="73"/>
      <c r="DM865" s="73"/>
      <c r="DN865" s="73"/>
      <c r="DO865" s="73"/>
      <c r="DP865" s="73"/>
      <c r="DQ865" s="73"/>
      <c r="DR865" s="73"/>
      <c r="DS865" s="73"/>
      <c r="DT865" s="73"/>
    </row>
    <row r="866" spans="1:124" s="18" customFormat="1" ht="1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28"/>
      <c r="AC866" s="22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64"/>
      <c r="AQ866" s="59"/>
      <c r="AR866" s="59"/>
      <c r="AS866" s="59"/>
      <c r="AT866" s="59"/>
      <c r="AU866" s="59"/>
      <c r="AV866" s="59"/>
      <c r="AW866" s="59"/>
      <c r="AX866" s="59"/>
      <c r="AY866" s="57"/>
      <c r="AZ866" s="57"/>
      <c r="BA866" s="17"/>
      <c r="BB866" s="45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92"/>
      <c r="BW866" s="73"/>
      <c r="BX866" s="73"/>
      <c r="BY866" s="73"/>
      <c r="BZ866" s="73"/>
      <c r="CA866" s="73"/>
      <c r="CB866" s="73"/>
      <c r="CC866" s="73"/>
      <c r="CD866" s="73"/>
      <c r="CE866" s="73"/>
      <c r="CF866" s="73"/>
      <c r="CG866" s="73"/>
      <c r="CH866" s="73"/>
      <c r="CI866" s="73"/>
      <c r="CJ866" s="73"/>
      <c r="CK866" s="73"/>
      <c r="CL866" s="73"/>
      <c r="CM866" s="73"/>
      <c r="CN866" s="73"/>
      <c r="CO866" s="73"/>
      <c r="CP866" s="73"/>
      <c r="CQ866" s="73"/>
      <c r="CR866" s="73"/>
      <c r="CS866" s="73"/>
      <c r="CT866" s="73"/>
      <c r="CU866" s="73"/>
      <c r="CV866" s="73"/>
      <c r="CW866" s="73"/>
      <c r="CX866" s="73"/>
      <c r="CY866" s="73"/>
      <c r="CZ866" s="73"/>
      <c r="DA866" s="73"/>
      <c r="DB866" s="73"/>
      <c r="DC866" s="73"/>
      <c r="DD866" s="73"/>
      <c r="DE866" s="73"/>
      <c r="DF866" s="73"/>
      <c r="DG866" s="73"/>
      <c r="DH866" s="73"/>
      <c r="DI866" s="73"/>
      <c r="DJ866" s="73"/>
      <c r="DK866" s="73"/>
      <c r="DL866" s="73"/>
      <c r="DM866" s="73"/>
      <c r="DN866" s="73"/>
      <c r="DO866" s="73"/>
      <c r="DP866" s="73"/>
      <c r="DQ866" s="73"/>
      <c r="DR866" s="73"/>
      <c r="DS866" s="73"/>
      <c r="DT866" s="73"/>
    </row>
    <row r="867" spans="1:124" s="18" customFormat="1" ht="1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28"/>
      <c r="AC867" s="22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64"/>
      <c r="AQ867" s="59"/>
      <c r="AR867" s="59"/>
      <c r="AS867" s="59"/>
      <c r="AT867" s="59"/>
      <c r="AU867" s="59"/>
      <c r="AV867" s="59"/>
      <c r="AW867" s="59"/>
      <c r="AX867" s="59"/>
      <c r="AY867" s="57"/>
      <c r="AZ867" s="57"/>
      <c r="BA867" s="17"/>
      <c r="BB867" s="45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92"/>
      <c r="BW867" s="73"/>
      <c r="BX867" s="73"/>
      <c r="BY867" s="73"/>
      <c r="BZ867" s="73"/>
      <c r="CA867" s="73"/>
      <c r="CB867" s="73"/>
      <c r="CC867" s="73"/>
      <c r="CD867" s="73"/>
      <c r="CE867" s="73"/>
      <c r="CF867" s="73"/>
      <c r="CG867" s="73"/>
      <c r="CH867" s="73"/>
      <c r="CI867" s="73"/>
      <c r="CJ867" s="73"/>
      <c r="CK867" s="73"/>
      <c r="CL867" s="73"/>
      <c r="CM867" s="73"/>
      <c r="CN867" s="73"/>
      <c r="CO867" s="73"/>
      <c r="CP867" s="73"/>
      <c r="CQ867" s="73"/>
      <c r="CR867" s="73"/>
      <c r="CS867" s="73"/>
      <c r="CT867" s="73"/>
      <c r="CU867" s="73"/>
      <c r="CV867" s="73"/>
      <c r="CW867" s="73"/>
      <c r="CX867" s="73"/>
      <c r="CY867" s="73"/>
      <c r="CZ867" s="73"/>
      <c r="DA867" s="73"/>
      <c r="DB867" s="73"/>
      <c r="DC867" s="73"/>
      <c r="DD867" s="73"/>
      <c r="DE867" s="73"/>
      <c r="DF867" s="73"/>
      <c r="DG867" s="73"/>
      <c r="DH867" s="73"/>
      <c r="DI867" s="73"/>
      <c r="DJ867" s="73"/>
      <c r="DK867" s="73"/>
      <c r="DL867" s="73"/>
      <c r="DM867" s="73"/>
      <c r="DN867" s="73"/>
      <c r="DO867" s="73"/>
      <c r="DP867" s="73"/>
      <c r="DQ867" s="73"/>
      <c r="DR867" s="73"/>
      <c r="DS867" s="73"/>
      <c r="DT867" s="73"/>
    </row>
    <row r="868" spans="1:124" s="18" customFormat="1" ht="1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28"/>
      <c r="AC868" s="22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64"/>
      <c r="AQ868" s="59"/>
      <c r="AR868" s="59"/>
      <c r="AS868" s="59"/>
      <c r="AT868" s="59"/>
      <c r="AU868" s="59"/>
      <c r="AV868" s="59"/>
      <c r="AW868" s="59"/>
      <c r="AX868" s="59"/>
      <c r="AY868" s="57"/>
      <c r="AZ868" s="57"/>
      <c r="BA868" s="17"/>
      <c r="BB868" s="45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92"/>
      <c r="BW868" s="73"/>
      <c r="BX868" s="73"/>
      <c r="BY868" s="73"/>
      <c r="BZ868" s="73"/>
      <c r="CA868" s="73"/>
      <c r="CB868" s="73"/>
      <c r="CC868" s="73"/>
      <c r="CD868" s="73"/>
      <c r="CE868" s="73"/>
      <c r="CF868" s="73"/>
      <c r="CG868" s="73"/>
      <c r="CH868" s="73"/>
      <c r="CI868" s="73"/>
      <c r="CJ868" s="73"/>
      <c r="CK868" s="73"/>
      <c r="CL868" s="73"/>
      <c r="CM868" s="73"/>
      <c r="CN868" s="73"/>
      <c r="CO868" s="73"/>
      <c r="CP868" s="73"/>
      <c r="CQ868" s="73"/>
      <c r="CR868" s="73"/>
      <c r="CS868" s="73"/>
      <c r="CT868" s="73"/>
      <c r="CU868" s="73"/>
      <c r="CV868" s="73"/>
      <c r="CW868" s="73"/>
      <c r="CX868" s="73"/>
      <c r="CY868" s="73"/>
      <c r="CZ868" s="73"/>
      <c r="DA868" s="73"/>
      <c r="DB868" s="73"/>
      <c r="DC868" s="73"/>
      <c r="DD868" s="73"/>
      <c r="DE868" s="73"/>
      <c r="DF868" s="73"/>
      <c r="DG868" s="73"/>
      <c r="DH868" s="73"/>
      <c r="DI868" s="73"/>
      <c r="DJ868" s="73"/>
      <c r="DK868" s="73"/>
      <c r="DL868" s="73"/>
      <c r="DM868" s="73"/>
      <c r="DN868" s="73"/>
      <c r="DO868" s="73"/>
      <c r="DP868" s="73"/>
      <c r="DQ868" s="73"/>
      <c r="DR868" s="73"/>
      <c r="DS868" s="73"/>
      <c r="DT868" s="73"/>
    </row>
    <row r="869" spans="1:124" s="18" customFormat="1" ht="1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28"/>
      <c r="AC869" s="22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64"/>
      <c r="AQ869" s="59"/>
      <c r="AR869" s="59"/>
      <c r="AS869" s="59"/>
      <c r="AT869" s="59"/>
      <c r="AU869" s="59"/>
      <c r="AV869" s="59"/>
      <c r="AW869" s="59"/>
      <c r="AX869" s="59"/>
      <c r="AY869" s="57"/>
      <c r="AZ869" s="57"/>
      <c r="BA869" s="17"/>
      <c r="BB869" s="45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92"/>
      <c r="BW869" s="73"/>
      <c r="BX869" s="73"/>
      <c r="BY869" s="73"/>
      <c r="BZ869" s="73"/>
      <c r="CA869" s="73"/>
      <c r="CB869" s="73"/>
      <c r="CC869" s="73"/>
      <c r="CD869" s="73"/>
      <c r="CE869" s="73"/>
      <c r="CF869" s="73"/>
      <c r="CG869" s="73"/>
      <c r="CH869" s="73"/>
      <c r="CI869" s="73"/>
      <c r="CJ869" s="73"/>
      <c r="CK869" s="73"/>
      <c r="CL869" s="73"/>
      <c r="CM869" s="73"/>
      <c r="CN869" s="73"/>
      <c r="CO869" s="73"/>
      <c r="CP869" s="73"/>
      <c r="CQ869" s="73"/>
      <c r="CR869" s="73"/>
      <c r="CS869" s="73"/>
      <c r="CT869" s="73"/>
      <c r="CU869" s="73"/>
      <c r="CV869" s="73"/>
      <c r="CW869" s="73"/>
      <c r="CX869" s="73"/>
      <c r="CY869" s="73"/>
      <c r="CZ869" s="73"/>
      <c r="DA869" s="73"/>
      <c r="DB869" s="73"/>
      <c r="DC869" s="73"/>
      <c r="DD869" s="73"/>
      <c r="DE869" s="73"/>
      <c r="DF869" s="73"/>
      <c r="DG869" s="73"/>
      <c r="DH869" s="73"/>
      <c r="DI869" s="73"/>
      <c r="DJ869" s="73"/>
      <c r="DK869" s="73"/>
      <c r="DL869" s="73"/>
      <c r="DM869" s="73"/>
      <c r="DN869" s="73"/>
      <c r="DO869" s="73"/>
      <c r="DP869" s="73"/>
      <c r="DQ869" s="73"/>
      <c r="DR869" s="73"/>
      <c r="DS869" s="73"/>
      <c r="DT869" s="73"/>
    </row>
    <row r="870" spans="1:124" s="18" customFormat="1" ht="1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28"/>
      <c r="AC870" s="22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64"/>
      <c r="AQ870" s="59"/>
      <c r="AR870" s="59"/>
      <c r="AS870" s="59"/>
      <c r="AT870" s="59"/>
      <c r="AU870" s="59"/>
      <c r="AV870" s="59"/>
      <c r="AW870" s="59"/>
      <c r="AX870" s="59"/>
      <c r="AY870" s="57"/>
      <c r="AZ870" s="57"/>
      <c r="BA870" s="17"/>
      <c r="BB870" s="45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92"/>
      <c r="BW870" s="73"/>
      <c r="BX870" s="73"/>
      <c r="BY870" s="73"/>
      <c r="BZ870" s="73"/>
      <c r="CA870" s="73"/>
      <c r="CB870" s="73"/>
      <c r="CC870" s="73"/>
      <c r="CD870" s="73"/>
      <c r="CE870" s="73"/>
      <c r="CF870" s="73"/>
      <c r="CG870" s="73"/>
      <c r="CH870" s="73"/>
      <c r="CI870" s="73"/>
      <c r="CJ870" s="73"/>
      <c r="CK870" s="73"/>
      <c r="CL870" s="73"/>
      <c r="CM870" s="73"/>
      <c r="CN870" s="73"/>
      <c r="CO870" s="73"/>
      <c r="CP870" s="73"/>
      <c r="CQ870" s="73"/>
      <c r="CR870" s="73"/>
      <c r="CS870" s="73"/>
      <c r="CT870" s="73"/>
      <c r="CU870" s="73"/>
      <c r="CV870" s="73"/>
      <c r="CW870" s="73"/>
      <c r="CX870" s="73"/>
      <c r="CY870" s="73"/>
      <c r="CZ870" s="73"/>
      <c r="DA870" s="73"/>
      <c r="DB870" s="73"/>
      <c r="DC870" s="73"/>
      <c r="DD870" s="73"/>
      <c r="DE870" s="73"/>
      <c r="DF870" s="73"/>
      <c r="DG870" s="73"/>
      <c r="DH870" s="73"/>
      <c r="DI870" s="73"/>
      <c r="DJ870" s="73"/>
      <c r="DK870" s="73"/>
      <c r="DL870" s="73"/>
      <c r="DM870" s="73"/>
      <c r="DN870" s="73"/>
      <c r="DO870" s="73"/>
      <c r="DP870" s="73"/>
      <c r="DQ870" s="73"/>
      <c r="DR870" s="73"/>
      <c r="DS870" s="73"/>
      <c r="DT870" s="73"/>
    </row>
    <row r="871" spans="1:124" s="18" customFormat="1" ht="1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28"/>
      <c r="AC871" s="22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64"/>
      <c r="AQ871" s="59"/>
      <c r="AR871" s="59"/>
      <c r="AS871" s="59"/>
      <c r="AT871" s="59"/>
      <c r="AU871" s="59"/>
      <c r="AV871" s="59"/>
      <c r="AW871" s="59"/>
      <c r="AX871" s="59"/>
      <c r="AY871" s="57"/>
      <c r="AZ871" s="57"/>
      <c r="BA871" s="17"/>
      <c r="BB871" s="45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92"/>
      <c r="BW871" s="73"/>
      <c r="BX871" s="73"/>
      <c r="BY871" s="73"/>
      <c r="BZ871" s="73"/>
      <c r="CA871" s="73"/>
      <c r="CB871" s="73"/>
      <c r="CC871" s="73"/>
      <c r="CD871" s="73"/>
      <c r="CE871" s="73"/>
      <c r="CF871" s="73"/>
      <c r="CG871" s="73"/>
      <c r="CH871" s="73"/>
      <c r="CI871" s="73"/>
      <c r="CJ871" s="73"/>
      <c r="CK871" s="73"/>
      <c r="CL871" s="73"/>
      <c r="CM871" s="73"/>
      <c r="CN871" s="73"/>
      <c r="CO871" s="73"/>
      <c r="CP871" s="73"/>
      <c r="CQ871" s="73"/>
      <c r="CR871" s="73"/>
      <c r="CS871" s="73"/>
      <c r="CT871" s="73"/>
      <c r="CU871" s="73"/>
      <c r="CV871" s="73"/>
      <c r="CW871" s="73"/>
      <c r="CX871" s="73"/>
      <c r="CY871" s="73"/>
      <c r="CZ871" s="73"/>
      <c r="DA871" s="73"/>
      <c r="DB871" s="73"/>
      <c r="DC871" s="73"/>
      <c r="DD871" s="73"/>
      <c r="DE871" s="73"/>
      <c r="DF871" s="73"/>
      <c r="DG871" s="73"/>
      <c r="DH871" s="73"/>
      <c r="DI871" s="73"/>
      <c r="DJ871" s="73"/>
      <c r="DK871" s="73"/>
      <c r="DL871" s="73"/>
      <c r="DM871" s="73"/>
      <c r="DN871" s="73"/>
      <c r="DO871" s="73"/>
      <c r="DP871" s="73"/>
      <c r="DQ871" s="73"/>
      <c r="DR871" s="73"/>
      <c r="DS871" s="73"/>
      <c r="DT871" s="73"/>
    </row>
    <row r="872" spans="1:124" s="18" customFormat="1" ht="1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28"/>
      <c r="AC872" s="22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64"/>
      <c r="AQ872" s="59"/>
      <c r="AR872" s="59"/>
      <c r="AS872" s="59"/>
      <c r="AT872" s="59"/>
      <c r="AU872" s="59"/>
      <c r="AV872" s="59"/>
      <c r="AW872" s="59"/>
      <c r="AX872" s="59"/>
      <c r="AY872" s="57"/>
      <c r="AZ872" s="57"/>
      <c r="BA872" s="17"/>
      <c r="BB872" s="45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92"/>
      <c r="BW872" s="73"/>
      <c r="BX872" s="73"/>
      <c r="BY872" s="73"/>
      <c r="BZ872" s="73"/>
      <c r="CA872" s="73"/>
      <c r="CB872" s="73"/>
      <c r="CC872" s="73"/>
      <c r="CD872" s="73"/>
      <c r="CE872" s="73"/>
      <c r="CF872" s="73"/>
      <c r="CG872" s="73"/>
      <c r="CH872" s="73"/>
      <c r="CI872" s="73"/>
      <c r="CJ872" s="73"/>
      <c r="CK872" s="73"/>
      <c r="CL872" s="73"/>
      <c r="CM872" s="73"/>
      <c r="CN872" s="73"/>
      <c r="CO872" s="73"/>
      <c r="CP872" s="73"/>
      <c r="CQ872" s="73"/>
      <c r="CR872" s="73"/>
      <c r="CS872" s="73"/>
      <c r="CT872" s="73"/>
      <c r="CU872" s="73"/>
      <c r="CV872" s="73"/>
      <c r="CW872" s="73"/>
      <c r="CX872" s="73"/>
      <c r="CY872" s="73"/>
      <c r="CZ872" s="73"/>
      <c r="DA872" s="73"/>
      <c r="DB872" s="73"/>
      <c r="DC872" s="73"/>
      <c r="DD872" s="73"/>
      <c r="DE872" s="73"/>
      <c r="DF872" s="73"/>
      <c r="DG872" s="73"/>
      <c r="DH872" s="73"/>
      <c r="DI872" s="73"/>
      <c r="DJ872" s="73"/>
      <c r="DK872" s="73"/>
      <c r="DL872" s="73"/>
      <c r="DM872" s="73"/>
      <c r="DN872" s="73"/>
      <c r="DO872" s="73"/>
      <c r="DP872" s="73"/>
      <c r="DQ872" s="73"/>
      <c r="DR872" s="73"/>
      <c r="DS872" s="73"/>
      <c r="DT872" s="73"/>
    </row>
    <row r="873" spans="1:124" s="18" customFormat="1" ht="1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28"/>
      <c r="AC873" s="22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64"/>
      <c r="AQ873" s="59"/>
      <c r="AR873" s="59"/>
      <c r="AS873" s="59"/>
      <c r="AT873" s="59"/>
      <c r="AU873" s="59"/>
      <c r="AV873" s="59"/>
      <c r="AW873" s="59"/>
      <c r="AX873" s="59"/>
      <c r="AY873" s="57"/>
      <c r="AZ873" s="57"/>
      <c r="BA873" s="17"/>
      <c r="BB873" s="45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92"/>
      <c r="BW873" s="73"/>
      <c r="BX873" s="73"/>
      <c r="BY873" s="73"/>
      <c r="BZ873" s="73"/>
      <c r="CA873" s="73"/>
      <c r="CB873" s="73"/>
      <c r="CC873" s="73"/>
      <c r="CD873" s="73"/>
      <c r="CE873" s="73"/>
      <c r="CF873" s="73"/>
      <c r="CG873" s="73"/>
      <c r="CH873" s="73"/>
      <c r="CI873" s="73"/>
      <c r="CJ873" s="73"/>
      <c r="CK873" s="73"/>
      <c r="CL873" s="73"/>
      <c r="CM873" s="73"/>
      <c r="CN873" s="73"/>
      <c r="CO873" s="73"/>
      <c r="CP873" s="73"/>
      <c r="CQ873" s="73"/>
      <c r="CR873" s="73"/>
      <c r="CS873" s="73"/>
      <c r="CT873" s="73"/>
      <c r="CU873" s="73"/>
      <c r="CV873" s="73"/>
      <c r="CW873" s="73"/>
      <c r="CX873" s="73"/>
      <c r="CY873" s="73"/>
      <c r="CZ873" s="73"/>
      <c r="DA873" s="73"/>
      <c r="DB873" s="73"/>
      <c r="DC873" s="73"/>
      <c r="DD873" s="73"/>
      <c r="DE873" s="73"/>
      <c r="DF873" s="73"/>
      <c r="DG873" s="73"/>
      <c r="DH873" s="73"/>
      <c r="DI873" s="73"/>
      <c r="DJ873" s="73"/>
      <c r="DK873" s="73"/>
      <c r="DL873" s="73"/>
      <c r="DM873" s="73"/>
      <c r="DN873" s="73"/>
      <c r="DO873" s="73"/>
      <c r="DP873" s="73"/>
      <c r="DQ873" s="73"/>
      <c r="DR873" s="73"/>
      <c r="DS873" s="73"/>
      <c r="DT873" s="73"/>
    </row>
    <row r="874" spans="1:124" s="18" customFormat="1" ht="1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28"/>
      <c r="AC874" s="22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64"/>
      <c r="AQ874" s="59"/>
      <c r="AR874" s="59"/>
      <c r="AS874" s="59"/>
      <c r="AT874" s="59"/>
      <c r="AU874" s="59"/>
      <c r="AV874" s="59"/>
      <c r="AW874" s="59"/>
      <c r="AX874" s="59"/>
      <c r="AY874" s="57"/>
      <c r="AZ874" s="57"/>
      <c r="BA874" s="17"/>
      <c r="BB874" s="45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92"/>
      <c r="BW874" s="73"/>
      <c r="BX874" s="73"/>
      <c r="BY874" s="73"/>
      <c r="BZ874" s="73"/>
      <c r="CA874" s="73"/>
      <c r="CB874" s="73"/>
      <c r="CC874" s="73"/>
      <c r="CD874" s="73"/>
      <c r="CE874" s="73"/>
      <c r="CF874" s="73"/>
      <c r="CG874" s="73"/>
      <c r="CH874" s="73"/>
      <c r="CI874" s="73"/>
      <c r="CJ874" s="73"/>
      <c r="CK874" s="73"/>
      <c r="CL874" s="73"/>
      <c r="CM874" s="73"/>
      <c r="CN874" s="73"/>
      <c r="CO874" s="73"/>
      <c r="CP874" s="73"/>
      <c r="CQ874" s="73"/>
      <c r="CR874" s="73"/>
      <c r="CS874" s="73"/>
      <c r="CT874" s="73"/>
      <c r="CU874" s="73"/>
      <c r="CV874" s="73"/>
      <c r="CW874" s="73"/>
      <c r="CX874" s="73"/>
      <c r="CY874" s="73"/>
      <c r="CZ874" s="73"/>
      <c r="DA874" s="73"/>
      <c r="DB874" s="73"/>
      <c r="DC874" s="73"/>
      <c r="DD874" s="73"/>
      <c r="DE874" s="73"/>
      <c r="DF874" s="73"/>
      <c r="DG874" s="73"/>
      <c r="DH874" s="73"/>
      <c r="DI874" s="73"/>
      <c r="DJ874" s="73"/>
      <c r="DK874" s="73"/>
      <c r="DL874" s="73"/>
      <c r="DM874" s="73"/>
      <c r="DN874" s="73"/>
      <c r="DO874" s="73"/>
      <c r="DP874" s="73"/>
      <c r="DQ874" s="73"/>
      <c r="DR874" s="73"/>
      <c r="DS874" s="73"/>
      <c r="DT874" s="73"/>
    </row>
    <row r="875" spans="1:124" s="18" customFormat="1" ht="1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28"/>
      <c r="AC875" s="22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64"/>
      <c r="AQ875" s="59"/>
      <c r="AR875" s="59"/>
      <c r="AS875" s="59"/>
      <c r="AT875" s="59"/>
      <c r="AU875" s="59"/>
      <c r="AV875" s="59"/>
      <c r="AW875" s="59"/>
      <c r="AX875" s="59"/>
      <c r="AY875" s="57"/>
      <c r="AZ875" s="57"/>
      <c r="BA875" s="17"/>
      <c r="BB875" s="45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92"/>
      <c r="BW875" s="73"/>
      <c r="BX875" s="73"/>
      <c r="BY875" s="73"/>
      <c r="BZ875" s="73"/>
      <c r="CA875" s="73"/>
      <c r="CB875" s="73"/>
      <c r="CC875" s="73"/>
      <c r="CD875" s="73"/>
      <c r="CE875" s="73"/>
      <c r="CF875" s="73"/>
      <c r="CG875" s="73"/>
      <c r="CH875" s="73"/>
      <c r="CI875" s="73"/>
      <c r="CJ875" s="73"/>
      <c r="CK875" s="73"/>
      <c r="CL875" s="73"/>
      <c r="CM875" s="73"/>
      <c r="CN875" s="73"/>
      <c r="CO875" s="73"/>
      <c r="CP875" s="73"/>
      <c r="CQ875" s="73"/>
      <c r="CR875" s="73"/>
      <c r="CS875" s="73"/>
      <c r="CT875" s="73"/>
      <c r="CU875" s="73"/>
      <c r="CV875" s="73"/>
      <c r="CW875" s="73"/>
      <c r="CX875" s="73"/>
      <c r="CY875" s="73"/>
      <c r="CZ875" s="73"/>
      <c r="DA875" s="73"/>
      <c r="DB875" s="73"/>
      <c r="DC875" s="73"/>
      <c r="DD875" s="73"/>
      <c r="DE875" s="73"/>
      <c r="DF875" s="73"/>
      <c r="DG875" s="73"/>
      <c r="DH875" s="73"/>
      <c r="DI875" s="73"/>
      <c r="DJ875" s="73"/>
      <c r="DK875" s="73"/>
      <c r="DL875" s="73"/>
      <c r="DM875" s="73"/>
      <c r="DN875" s="73"/>
      <c r="DO875" s="73"/>
      <c r="DP875" s="73"/>
      <c r="DQ875" s="73"/>
      <c r="DR875" s="73"/>
      <c r="DS875" s="73"/>
      <c r="DT875" s="73"/>
    </row>
    <row r="876" spans="1:124" s="18" customFormat="1" ht="1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28"/>
      <c r="AC876" s="22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64"/>
      <c r="AQ876" s="59"/>
      <c r="AR876" s="59"/>
      <c r="AS876" s="59"/>
      <c r="AT876" s="59"/>
      <c r="AU876" s="59"/>
      <c r="AV876" s="59"/>
      <c r="AW876" s="59"/>
      <c r="AX876" s="59"/>
      <c r="AY876" s="57"/>
      <c r="AZ876" s="57"/>
      <c r="BA876" s="17"/>
      <c r="BB876" s="45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92"/>
      <c r="BW876" s="73"/>
      <c r="BX876" s="73"/>
      <c r="BY876" s="73"/>
      <c r="BZ876" s="73"/>
      <c r="CA876" s="73"/>
      <c r="CB876" s="73"/>
      <c r="CC876" s="73"/>
      <c r="CD876" s="73"/>
      <c r="CE876" s="73"/>
      <c r="CF876" s="73"/>
      <c r="CG876" s="73"/>
      <c r="CH876" s="73"/>
      <c r="CI876" s="73"/>
      <c r="CJ876" s="73"/>
      <c r="CK876" s="73"/>
      <c r="CL876" s="73"/>
      <c r="CM876" s="73"/>
      <c r="CN876" s="73"/>
      <c r="CO876" s="73"/>
      <c r="CP876" s="73"/>
      <c r="CQ876" s="73"/>
      <c r="CR876" s="73"/>
      <c r="CS876" s="73"/>
      <c r="CT876" s="73"/>
      <c r="CU876" s="73"/>
      <c r="CV876" s="73"/>
      <c r="CW876" s="73"/>
      <c r="CX876" s="73"/>
      <c r="CY876" s="73"/>
      <c r="CZ876" s="73"/>
      <c r="DA876" s="73"/>
      <c r="DB876" s="73"/>
      <c r="DC876" s="73"/>
      <c r="DD876" s="73"/>
      <c r="DE876" s="73"/>
      <c r="DF876" s="73"/>
      <c r="DG876" s="73"/>
      <c r="DH876" s="73"/>
      <c r="DI876" s="73"/>
      <c r="DJ876" s="73"/>
      <c r="DK876" s="73"/>
      <c r="DL876" s="73"/>
      <c r="DM876" s="73"/>
      <c r="DN876" s="73"/>
      <c r="DO876" s="73"/>
      <c r="DP876" s="73"/>
      <c r="DQ876" s="73"/>
      <c r="DR876" s="73"/>
      <c r="DS876" s="73"/>
      <c r="DT876" s="73"/>
    </row>
    <row r="877" spans="1:124" s="18" customFormat="1" ht="1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28"/>
      <c r="AC877" s="22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64"/>
      <c r="AQ877" s="59"/>
      <c r="AR877" s="59"/>
      <c r="AS877" s="59"/>
      <c r="AT877" s="59"/>
      <c r="AU877" s="59"/>
      <c r="AV877" s="59"/>
      <c r="AW877" s="59"/>
      <c r="AX877" s="59"/>
      <c r="AY877" s="57"/>
      <c r="AZ877" s="57"/>
      <c r="BA877" s="17"/>
      <c r="BB877" s="45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92"/>
      <c r="BW877" s="73"/>
      <c r="BX877" s="73"/>
      <c r="BY877" s="73"/>
      <c r="BZ877" s="73"/>
      <c r="CA877" s="73"/>
      <c r="CB877" s="73"/>
      <c r="CC877" s="73"/>
      <c r="CD877" s="73"/>
      <c r="CE877" s="73"/>
      <c r="CF877" s="73"/>
      <c r="CG877" s="73"/>
      <c r="CH877" s="73"/>
      <c r="CI877" s="73"/>
      <c r="CJ877" s="73"/>
      <c r="CK877" s="73"/>
      <c r="CL877" s="73"/>
      <c r="CM877" s="73"/>
      <c r="CN877" s="73"/>
      <c r="CO877" s="73"/>
      <c r="CP877" s="73"/>
      <c r="CQ877" s="73"/>
      <c r="CR877" s="73"/>
      <c r="CS877" s="73"/>
      <c r="CT877" s="73"/>
      <c r="CU877" s="73"/>
      <c r="CV877" s="73"/>
      <c r="CW877" s="73"/>
      <c r="CX877" s="73"/>
      <c r="CY877" s="73"/>
      <c r="CZ877" s="73"/>
      <c r="DA877" s="73"/>
      <c r="DB877" s="73"/>
      <c r="DC877" s="73"/>
      <c r="DD877" s="73"/>
      <c r="DE877" s="73"/>
      <c r="DF877" s="73"/>
      <c r="DG877" s="73"/>
      <c r="DH877" s="73"/>
      <c r="DI877" s="73"/>
      <c r="DJ877" s="73"/>
      <c r="DK877" s="73"/>
      <c r="DL877" s="73"/>
      <c r="DM877" s="73"/>
      <c r="DN877" s="73"/>
      <c r="DO877" s="73"/>
      <c r="DP877" s="73"/>
      <c r="DQ877" s="73"/>
      <c r="DR877" s="73"/>
      <c r="DS877" s="73"/>
      <c r="DT877" s="73"/>
    </row>
    <row r="878" spans="1:124" s="18" customFormat="1" ht="1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28"/>
      <c r="AC878" s="22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64"/>
      <c r="AQ878" s="59"/>
      <c r="AR878" s="59"/>
      <c r="AS878" s="59"/>
      <c r="AT878" s="59"/>
      <c r="AU878" s="59"/>
      <c r="AV878" s="59"/>
      <c r="AW878" s="59"/>
      <c r="AX878" s="59"/>
      <c r="AY878" s="57"/>
      <c r="AZ878" s="57"/>
      <c r="BA878" s="17"/>
      <c r="BB878" s="45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92"/>
      <c r="BW878" s="73"/>
      <c r="BX878" s="73"/>
      <c r="BY878" s="73"/>
      <c r="BZ878" s="73"/>
      <c r="CA878" s="73"/>
      <c r="CB878" s="73"/>
      <c r="CC878" s="73"/>
      <c r="CD878" s="73"/>
      <c r="CE878" s="73"/>
      <c r="CF878" s="73"/>
      <c r="CG878" s="73"/>
      <c r="CH878" s="73"/>
      <c r="CI878" s="73"/>
      <c r="CJ878" s="73"/>
      <c r="CK878" s="73"/>
      <c r="CL878" s="73"/>
      <c r="CM878" s="73"/>
      <c r="CN878" s="73"/>
      <c r="CO878" s="73"/>
      <c r="CP878" s="73"/>
      <c r="CQ878" s="73"/>
      <c r="CR878" s="73"/>
      <c r="CS878" s="73"/>
      <c r="CT878" s="73"/>
      <c r="CU878" s="73"/>
      <c r="CV878" s="73"/>
      <c r="CW878" s="73"/>
      <c r="CX878" s="73"/>
      <c r="CY878" s="73"/>
      <c r="CZ878" s="73"/>
      <c r="DA878" s="73"/>
      <c r="DB878" s="73"/>
      <c r="DC878" s="73"/>
      <c r="DD878" s="73"/>
      <c r="DE878" s="73"/>
      <c r="DF878" s="73"/>
      <c r="DG878" s="73"/>
      <c r="DH878" s="73"/>
      <c r="DI878" s="73"/>
      <c r="DJ878" s="73"/>
      <c r="DK878" s="73"/>
      <c r="DL878" s="73"/>
      <c r="DM878" s="73"/>
      <c r="DN878" s="73"/>
      <c r="DO878" s="73"/>
      <c r="DP878" s="73"/>
      <c r="DQ878" s="73"/>
      <c r="DR878" s="73"/>
      <c r="DS878" s="73"/>
      <c r="DT878" s="73"/>
    </row>
    <row r="879" spans="1:124" s="18" customFormat="1" ht="1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28"/>
      <c r="AC879" s="22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64"/>
      <c r="AQ879" s="59"/>
      <c r="AR879" s="59"/>
      <c r="AS879" s="59"/>
      <c r="AT879" s="59"/>
      <c r="AU879" s="59"/>
      <c r="AV879" s="59"/>
      <c r="AW879" s="59"/>
      <c r="AX879" s="59"/>
      <c r="AY879" s="57"/>
      <c r="AZ879" s="57"/>
      <c r="BA879" s="17"/>
      <c r="BB879" s="45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92"/>
      <c r="BW879" s="73"/>
      <c r="BX879" s="73"/>
      <c r="BY879" s="73"/>
      <c r="BZ879" s="73"/>
      <c r="CA879" s="73"/>
      <c r="CB879" s="73"/>
      <c r="CC879" s="73"/>
      <c r="CD879" s="73"/>
      <c r="CE879" s="73"/>
      <c r="CF879" s="73"/>
      <c r="CG879" s="73"/>
      <c r="CH879" s="73"/>
      <c r="CI879" s="73"/>
      <c r="CJ879" s="73"/>
      <c r="CK879" s="73"/>
      <c r="CL879" s="73"/>
      <c r="CM879" s="73"/>
      <c r="CN879" s="73"/>
      <c r="CO879" s="73"/>
      <c r="CP879" s="73"/>
      <c r="CQ879" s="73"/>
      <c r="CR879" s="73"/>
      <c r="CS879" s="73"/>
      <c r="CT879" s="73"/>
      <c r="CU879" s="73"/>
      <c r="CV879" s="73"/>
      <c r="CW879" s="73"/>
      <c r="CX879" s="73"/>
      <c r="CY879" s="73"/>
      <c r="CZ879" s="73"/>
      <c r="DA879" s="73"/>
      <c r="DB879" s="73"/>
      <c r="DC879" s="73"/>
      <c r="DD879" s="73"/>
      <c r="DE879" s="73"/>
      <c r="DF879" s="73"/>
      <c r="DG879" s="73"/>
      <c r="DH879" s="73"/>
      <c r="DI879" s="73"/>
      <c r="DJ879" s="73"/>
      <c r="DK879" s="73"/>
      <c r="DL879" s="73"/>
      <c r="DM879" s="73"/>
      <c r="DN879" s="73"/>
      <c r="DO879" s="73"/>
      <c r="DP879" s="73"/>
      <c r="DQ879" s="73"/>
      <c r="DR879" s="73"/>
      <c r="DS879" s="73"/>
      <c r="DT879" s="73"/>
    </row>
    <row r="880" spans="1:124" s="18" customFormat="1" ht="1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28"/>
      <c r="AC880" s="22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64"/>
      <c r="AQ880" s="59"/>
      <c r="AR880" s="59"/>
      <c r="AS880" s="59"/>
      <c r="AT880" s="59"/>
      <c r="AU880" s="59"/>
      <c r="AV880" s="59"/>
      <c r="AW880" s="59"/>
      <c r="AX880" s="59"/>
      <c r="AY880" s="57"/>
      <c r="AZ880" s="57"/>
      <c r="BA880" s="17"/>
      <c r="BB880" s="45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92"/>
      <c r="BW880" s="73"/>
      <c r="BX880" s="73"/>
      <c r="BY880" s="73"/>
      <c r="BZ880" s="73"/>
      <c r="CA880" s="73"/>
      <c r="CB880" s="73"/>
      <c r="CC880" s="73"/>
      <c r="CD880" s="73"/>
      <c r="CE880" s="73"/>
      <c r="CF880" s="73"/>
      <c r="CG880" s="73"/>
      <c r="CH880" s="73"/>
      <c r="CI880" s="73"/>
      <c r="CJ880" s="73"/>
      <c r="CK880" s="73"/>
      <c r="CL880" s="73"/>
      <c r="CM880" s="73"/>
      <c r="CN880" s="73"/>
      <c r="CO880" s="73"/>
      <c r="CP880" s="73"/>
      <c r="CQ880" s="73"/>
      <c r="CR880" s="73"/>
      <c r="CS880" s="73"/>
      <c r="CT880" s="73"/>
      <c r="CU880" s="73"/>
      <c r="CV880" s="73"/>
      <c r="CW880" s="73"/>
      <c r="CX880" s="73"/>
      <c r="CY880" s="73"/>
      <c r="CZ880" s="73"/>
      <c r="DA880" s="73"/>
      <c r="DB880" s="73"/>
      <c r="DC880" s="73"/>
      <c r="DD880" s="73"/>
      <c r="DE880" s="73"/>
      <c r="DF880" s="73"/>
      <c r="DG880" s="73"/>
      <c r="DH880" s="73"/>
      <c r="DI880" s="73"/>
      <c r="DJ880" s="73"/>
      <c r="DK880" s="73"/>
      <c r="DL880" s="73"/>
      <c r="DM880" s="73"/>
      <c r="DN880" s="73"/>
      <c r="DO880" s="73"/>
      <c r="DP880" s="73"/>
      <c r="DQ880" s="73"/>
      <c r="DR880" s="73"/>
      <c r="DS880" s="73"/>
      <c r="DT880" s="73"/>
    </row>
    <row r="881" spans="1:124" s="18" customFormat="1" ht="1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28"/>
      <c r="AC881" s="22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64"/>
      <c r="AQ881" s="59"/>
      <c r="AR881" s="59"/>
      <c r="AS881" s="59"/>
      <c r="AT881" s="59"/>
      <c r="AU881" s="59"/>
      <c r="AV881" s="59"/>
      <c r="AW881" s="59"/>
      <c r="AX881" s="59"/>
      <c r="AY881" s="57"/>
      <c r="AZ881" s="57"/>
      <c r="BA881" s="17"/>
      <c r="BB881" s="45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92"/>
      <c r="BW881" s="73"/>
      <c r="BX881" s="73"/>
      <c r="BY881" s="73"/>
      <c r="BZ881" s="73"/>
      <c r="CA881" s="73"/>
      <c r="CB881" s="73"/>
      <c r="CC881" s="73"/>
      <c r="CD881" s="73"/>
      <c r="CE881" s="73"/>
      <c r="CF881" s="73"/>
      <c r="CG881" s="73"/>
      <c r="CH881" s="73"/>
      <c r="CI881" s="73"/>
      <c r="CJ881" s="73"/>
      <c r="CK881" s="73"/>
      <c r="CL881" s="73"/>
      <c r="CM881" s="73"/>
      <c r="CN881" s="73"/>
      <c r="CO881" s="73"/>
      <c r="CP881" s="73"/>
      <c r="CQ881" s="73"/>
      <c r="CR881" s="73"/>
      <c r="CS881" s="73"/>
      <c r="CT881" s="73"/>
      <c r="CU881" s="73"/>
      <c r="CV881" s="73"/>
      <c r="CW881" s="73"/>
      <c r="CX881" s="73"/>
      <c r="CY881" s="73"/>
      <c r="CZ881" s="73"/>
      <c r="DA881" s="73"/>
      <c r="DB881" s="73"/>
      <c r="DC881" s="73"/>
      <c r="DD881" s="73"/>
      <c r="DE881" s="73"/>
      <c r="DF881" s="73"/>
      <c r="DG881" s="73"/>
      <c r="DH881" s="73"/>
      <c r="DI881" s="73"/>
      <c r="DJ881" s="73"/>
      <c r="DK881" s="73"/>
      <c r="DL881" s="73"/>
      <c r="DM881" s="73"/>
      <c r="DN881" s="73"/>
      <c r="DO881" s="73"/>
      <c r="DP881" s="73"/>
      <c r="DQ881" s="73"/>
      <c r="DR881" s="73"/>
      <c r="DS881" s="73"/>
      <c r="DT881" s="73"/>
    </row>
    <row r="882" spans="1:124" s="18" customFormat="1" ht="1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28"/>
      <c r="AC882" s="22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64"/>
      <c r="AQ882" s="59"/>
      <c r="AR882" s="59"/>
      <c r="AS882" s="59"/>
      <c r="AT882" s="59"/>
      <c r="AU882" s="59"/>
      <c r="AV882" s="59"/>
      <c r="AW882" s="59"/>
      <c r="AX882" s="59"/>
      <c r="AY882" s="57"/>
      <c r="AZ882" s="57"/>
      <c r="BA882" s="17"/>
      <c r="BB882" s="45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92"/>
      <c r="BW882" s="73"/>
      <c r="BX882" s="73"/>
      <c r="BY882" s="73"/>
      <c r="BZ882" s="73"/>
      <c r="CA882" s="73"/>
      <c r="CB882" s="73"/>
      <c r="CC882" s="73"/>
      <c r="CD882" s="73"/>
      <c r="CE882" s="73"/>
      <c r="CF882" s="73"/>
      <c r="CG882" s="73"/>
      <c r="CH882" s="73"/>
      <c r="CI882" s="73"/>
      <c r="CJ882" s="73"/>
      <c r="CK882" s="73"/>
      <c r="CL882" s="73"/>
      <c r="CM882" s="73"/>
      <c r="CN882" s="73"/>
      <c r="CO882" s="73"/>
      <c r="CP882" s="73"/>
      <c r="CQ882" s="73"/>
      <c r="CR882" s="73"/>
      <c r="CS882" s="73"/>
      <c r="CT882" s="73"/>
      <c r="CU882" s="73"/>
      <c r="CV882" s="73"/>
      <c r="CW882" s="73"/>
      <c r="CX882" s="73"/>
      <c r="CY882" s="73"/>
      <c r="CZ882" s="73"/>
      <c r="DA882" s="73"/>
      <c r="DB882" s="73"/>
      <c r="DC882" s="73"/>
      <c r="DD882" s="73"/>
      <c r="DE882" s="73"/>
      <c r="DF882" s="73"/>
      <c r="DG882" s="73"/>
      <c r="DH882" s="73"/>
      <c r="DI882" s="73"/>
      <c r="DJ882" s="73"/>
      <c r="DK882" s="73"/>
      <c r="DL882" s="73"/>
      <c r="DM882" s="73"/>
      <c r="DN882" s="73"/>
      <c r="DO882" s="73"/>
      <c r="DP882" s="73"/>
      <c r="DQ882" s="73"/>
      <c r="DR882" s="73"/>
      <c r="DS882" s="73"/>
      <c r="DT882" s="73"/>
    </row>
    <row r="883" spans="1:124" s="18" customFormat="1" ht="1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28"/>
      <c r="AC883" s="22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64"/>
      <c r="AQ883" s="59"/>
      <c r="AR883" s="59"/>
      <c r="AS883" s="59"/>
      <c r="AT883" s="59"/>
      <c r="AU883" s="59"/>
      <c r="AV883" s="59"/>
      <c r="AW883" s="59"/>
      <c r="AX883" s="59"/>
      <c r="AY883" s="57"/>
      <c r="AZ883" s="57"/>
      <c r="BA883" s="17"/>
      <c r="BB883" s="45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92"/>
      <c r="BW883" s="73"/>
      <c r="BX883" s="73"/>
      <c r="BY883" s="73"/>
      <c r="BZ883" s="73"/>
      <c r="CA883" s="73"/>
      <c r="CB883" s="73"/>
      <c r="CC883" s="73"/>
      <c r="CD883" s="73"/>
      <c r="CE883" s="73"/>
      <c r="CF883" s="73"/>
      <c r="CG883" s="73"/>
      <c r="CH883" s="73"/>
      <c r="CI883" s="73"/>
      <c r="CJ883" s="73"/>
      <c r="CK883" s="73"/>
      <c r="CL883" s="73"/>
      <c r="CM883" s="73"/>
      <c r="CN883" s="73"/>
      <c r="CO883" s="73"/>
      <c r="CP883" s="73"/>
      <c r="CQ883" s="73"/>
      <c r="CR883" s="73"/>
      <c r="CS883" s="73"/>
      <c r="CT883" s="73"/>
      <c r="CU883" s="73"/>
      <c r="CV883" s="73"/>
      <c r="CW883" s="73"/>
      <c r="CX883" s="73"/>
      <c r="CY883" s="73"/>
      <c r="CZ883" s="73"/>
      <c r="DA883" s="73"/>
      <c r="DB883" s="73"/>
      <c r="DC883" s="73"/>
      <c r="DD883" s="73"/>
      <c r="DE883" s="73"/>
      <c r="DF883" s="73"/>
      <c r="DG883" s="73"/>
      <c r="DH883" s="73"/>
      <c r="DI883" s="73"/>
      <c r="DJ883" s="73"/>
      <c r="DK883" s="73"/>
      <c r="DL883" s="73"/>
      <c r="DM883" s="73"/>
      <c r="DN883" s="73"/>
      <c r="DO883" s="73"/>
      <c r="DP883" s="73"/>
      <c r="DQ883" s="73"/>
      <c r="DR883" s="73"/>
      <c r="DS883" s="73"/>
      <c r="DT883" s="73"/>
    </row>
    <row r="884" spans="1:124" s="18" customFormat="1" ht="1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28"/>
      <c r="AC884" s="22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64"/>
      <c r="AQ884" s="59"/>
      <c r="AR884" s="59"/>
      <c r="AS884" s="59"/>
      <c r="AT884" s="59"/>
      <c r="AU884" s="59"/>
      <c r="AV884" s="59"/>
      <c r="AW884" s="59"/>
      <c r="AX884" s="59"/>
      <c r="AY884" s="57"/>
      <c r="AZ884" s="57"/>
      <c r="BA884" s="17"/>
      <c r="BB884" s="45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92"/>
      <c r="BW884" s="73"/>
      <c r="BX884" s="73"/>
      <c r="BY884" s="73"/>
      <c r="BZ884" s="73"/>
      <c r="CA884" s="73"/>
      <c r="CB884" s="73"/>
      <c r="CC884" s="73"/>
      <c r="CD884" s="73"/>
      <c r="CE884" s="73"/>
      <c r="CF884" s="73"/>
      <c r="CG884" s="73"/>
      <c r="CH884" s="73"/>
      <c r="CI884" s="73"/>
      <c r="CJ884" s="73"/>
      <c r="CK884" s="73"/>
      <c r="CL884" s="73"/>
      <c r="CM884" s="73"/>
      <c r="CN884" s="73"/>
      <c r="CO884" s="73"/>
      <c r="CP884" s="73"/>
      <c r="CQ884" s="73"/>
      <c r="CR884" s="73"/>
      <c r="CS884" s="73"/>
      <c r="CT884" s="73"/>
      <c r="CU884" s="73"/>
      <c r="CV884" s="73"/>
      <c r="CW884" s="73"/>
      <c r="CX884" s="73"/>
      <c r="CY884" s="73"/>
      <c r="CZ884" s="73"/>
      <c r="DA884" s="73"/>
      <c r="DB884" s="73"/>
      <c r="DC884" s="73"/>
      <c r="DD884" s="73"/>
      <c r="DE884" s="73"/>
      <c r="DF884" s="73"/>
      <c r="DG884" s="73"/>
      <c r="DH884" s="73"/>
      <c r="DI884" s="73"/>
      <c r="DJ884" s="73"/>
      <c r="DK884" s="73"/>
      <c r="DL884" s="73"/>
      <c r="DM884" s="73"/>
      <c r="DN884" s="73"/>
      <c r="DO884" s="73"/>
      <c r="DP884" s="73"/>
      <c r="DQ884" s="73"/>
      <c r="DR884" s="73"/>
      <c r="DS884" s="73"/>
      <c r="DT884" s="73"/>
    </row>
    <row r="885" spans="1:124" s="18" customFormat="1" ht="1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28"/>
      <c r="AC885" s="22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64"/>
      <c r="AQ885" s="59"/>
      <c r="AR885" s="59"/>
      <c r="AS885" s="59"/>
      <c r="AT885" s="59"/>
      <c r="AU885" s="59"/>
      <c r="AV885" s="59"/>
      <c r="AW885" s="59"/>
      <c r="AX885" s="59"/>
      <c r="AY885" s="57"/>
      <c r="AZ885" s="57"/>
      <c r="BA885" s="17"/>
      <c r="BB885" s="45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92"/>
      <c r="BW885" s="73"/>
      <c r="BX885" s="73"/>
      <c r="BY885" s="73"/>
      <c r="BZ885" s="73"/>
      <c r="CA885" s="73"/>
      <c r="CB885" s="73"/>
      <c r="CC885" s="73"/>
      <c r="CD885" s="73"/>
      <c r="CE885" s="73"/>
      <c r="CF885" s="73"/>
      <c r="CG885" s="73"/>
      <c r="CH885" s="73"/>
      <c r="CI885" s="73"/>
      <c r="CJ885" s="73"/>
      <c r="CK885" s="73"/>
      <c r="CL885" s="73"/>
      <c r="CM885" s="73"/>
      <c r="CN885" s="73"/>
      <c r="CO885" s="73"/>
      <c r="CP885" s="73"/>
      <c r="CQ885" s="73"/>
      <c r="CR885" s="73"/>
      <c r="CS885" s="73"/>
      <c r="CT885" s="73"/>
      <c r="CU885" s="73"/>
      <c r="CV885" s="73"/>
      <c r="CW885" s="73"/>
      <c r="CX885" s="73"/>
      <c r="CY885" s="73"/>
      <c r="CZ885" s="73"/>
      <c r="DA885" s="73"/>
      <c r="DB885" s="73"/>
      <c r="DC885" s="73"/>
      <c r="DD885" s="73"/>
      <c r="DE885" s="73"/>
      <c r="DF885" s="73"/>
      <c r="DG885" s="73"/>
      <c r="DH885" s="73"/>
      <c r="DI885" s="73"/>
      <c r="DJ885" s="73"/>
      <c r="DK885" s="73"/>
      <c r="DL885" s="73"/>
      <c r="DM885" s="73"/>
      <c r="DN885" s="73"/>
      <c r="DO885" s="73"/>
      <c r="DP885" s="73"/>
      <c r="DQ885" s="73"/>
      <c r="DR885" s="73"/>
      <c r="DS885" s="73"/>
      <c r="DT885" s="73"/>
    </row>
    <row r="886" spans="1:124" s="18" customFormat="1" ht="1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28"/>
      <c r="AC886" s="22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64"/>
      <c r="AQ886" s="59"/>
      <c r="AR886" s="59"/>
      <c r="AS886" s="59"/>
      <c r="AT886" s="59"/>
      <c r="AU886" s="59"/>
      <c r="AV886" s="59"/>
      <c r="AW886" s="59"/>
      <c r="AX886" s="59"/>
      <c r="AY886" s="57"/>
      <c r="AZ886" s="57"/>
      <c r="BA886" s="17"/>
      <c r="BB886" s="45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92"/>
      <c r="BW886" s="73"/>
      <c r="BX886" s="73"/>
      <c r="BY886" s="73"/>
      <c r="BZ886" s="73"/>
      <c r="CA886" s="73"/>
      <c r="CB886" s="73"/>
      <c r="CC886" s="73"/>
      <c r="CD886" s="73"/>
      <c r="CE886" s="73"/>
      <c r="CF886" s="73"/>
      <c r="CG886" s="73"/>
      <c r="CH886" s="73"/>
      <c r="CI886" s="73"/>
      <c r="CJ886" s="73"/>
      <c r="CK886" s="73"/>
      <c r="CL886" s="73"/>
      <c r="CM886" s="73"/>
      <c r="CN886" s="73"/>
      <c r="CO886" s="73"/>
      <c r="CP886" s="73"/>
      <c r="CQ886" s="73"/>
      <c r="CR886" s="73"/>
      <c r="CS886" s="73"/>
      <c r="CT886" s="73"/>
      <c r="CU886" s="73"/>
      <c r="CV886" s="73"/>
      <c r="CW886" s="73"/>
      <c r="CX886" s="73"/>
      <c r="CY886" s="73"/>
      <c r="CZ886" s="73"/>
      <c r="DA886" s="73"/>
      <c r="DB886" s="73"/>
      <c r="DC886" s="73"/>
      <c r="DD886" s="73"/>
      <c r="DE886" s="73"/>
      <c r="DF886" s="73"/>
      <c r="DG886" s="73"/>
      <c r="DH886" s="73"/>
      <c r="DI886" s="73"/>
      <c r="DJ886" s="73"/>
      <c r="DK886" s="73"/>
      <c r="DL886" s="73"/>
      <c r="DM886" s="73"/>
      <c r="DN886" s="73"/>
      <c r="DO886" s="73"/>
      <c r="DP886" s="73"/>
      <c r="DQ886" s="73"/>
      <c r="DR886" s="73"/>
      <c r="DS886" s="73"/>
      <c r="DT886" s="73"/>
    </row>
    <row r="887" spans="1:124" s="18" customFormat="1" ht="1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28"/>
      <c r="AC887" s="22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64"/>
      <c r="AQ887" s="59"/>
      <c r="AR887" s="59"/>
      <c r="AS887" s="59"/>
      <c r="AT887" s="59"/>
      <c r="AU887" s="59"/>
      <c r="AV887" s="59"/>
      <c r="AW887" s="59"/>
      <c r="AX887" s="59"/>
      <c r="AY887" s="57"/>
      <c r="AZ887" s="57"/>
      <c r="BA887" s="17"/>
      <c r="BB887" s="45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92"/>
      <c r="BW887" s="73"/>
      <c r="BX887" s="73"/>
      <c r="BY887" s="73"/>
      <c r="BZ887" s="73"/>
      <c r="CA887" s="73"/>
      <c r="CB887" s="73"/>
      <c r="CC887" s="73"/>
      <c r="CD887" s="73"/>
      <c r="CE887" s="73"/>
      <c r="CF887" s="73"/>
      <c r="CG887" s="73"/>
      <c r="CH887" s="73"/>
      <c r="CI887" s="73"/>
      <c r="CJ887" s="73"/>
      <c r="CK887" s="73"/>
      <c r="CL887" s="73"/>
      <c r="CM887" s="73"/>
      <c r="CN887" s="73"/>
      <c r="CO887" s="73"/>
      <c r="CP887" s="73"/>
      <c r="CQ887" s="73"/>
      <c r="CR887" s="73"/>
      <c r="CS887" s="73"/>
      <c r="CT887" s="73"/>
      <c r="CU887" s="73"/>
      <c r="CV887" s="73"/>
      <c r="CW887" s="73"/>
      <c r="CX887" s="73"/>
      <c r="CY887" s="73"/>
      <c r="CZ887" s="73"/>
      <c r="DA887" s="73"/>
      <c r="DB887" s="73"/>
      <c r="DC887" s="73"/>
      <c r="DD887" s="73"/>
      <c r="DE887" s="73"/>
      <c r="DF887" s="73"/>
      <c r="DG887" s="73"/>
      <c r="DH887" s="73"/>
      <c r="DI887" s="73"/>
      <c r="DJ887" s="73"/>
      <c r="DK887" s="73"/>
      <c r="DL887" s="73"/>
      <c r="DM887" s="73"/>
      <c r="DN887" s="73"/>
      <c r="DO887" s="73"/>
      <c r="DP887" s="73"/>
      <c r="DQ887" s="73"/>
      <c r="DR887" s="73"/>
      <c r="DS887" s="73"/>
      <c r="DT887" s="73"/>
    </row>
    <row r="888" spans="1:124" s="18" customFormat="1" ht="1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28"/>
      <c r="AC888" s="22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64"/>
      <c r="AQ888" s="59"/>
      <c r="AR888" s="59"/>
      <c r="AS888" s="59"/>
      <c r="AT888" s="59"/>
      <c r="AU888" s="59"/>
      <c r="AV888" s="59"/>
      <c r="AW888" s="59"/>
      <c r="AX888" s="59"/>
      <c r="AY888" s="57"/>
      <c r="AZ888" s="57"/>
      <c r="BA888" s="17"/>
      <c r="BB888" s="45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92"/>
      <c r="BW888" s="73"/>
      <c r="BX888" s="73"/>
      <c r="BY888" s="73"/>
      <c r="BZ888" s="73"/>
      <c r="CA888" s="73"/>
      <c r="CB888" s="73"/>
      <c r="CC888" s="73"/>
      <c r="CD888" s="73"/>
      <c r="CE888" s="73"/>
      <c r="CF888" s="73"/>
      <c r="CG888" s="73"/>
      <c r="CH888" s="73"/>
      <c r="CI888" s="73"/>
      <c r="CJ888" s="73"/>
      <c r="CK888" s="73"/>
      <c r="CL888" s="73"/>
      <c r="CM888" s="73"/>
      <c r="CN888" s="73"/>
      <c r="CO888" s="73"/>
      <c r="CP888" s="73"/>
      <c r="CQ888" s="73"/>
      <c r="CR888" s="73"/>
      <c r="CS888" s="73"/>
      <c r="CT888" s="73"/>
      <c r="CU888" s="73"/>
      <c r="CV888" s="73"/>
      <c r="CW888" s="73"/>
      <c r="CX888" s="73"/>
      <c r="CY888" s="73"/>
      <c r="CZ888" s="73"/>
      <c r="DA888" s="73"/>
      <c r="DB888" s="73"/>
      <c r="DC888" s="73"/>
      <c r="DD888" s="73"/>
      <c r="DE888" s="73"/>
      <c r="DF888" s="73"/>
      <c r="DG888" s="73"/>
      <c r="DH888" s="73"/>
      <c r="DI888" s="73"/>
      <c r="DJ888" s="73"/>
      <c r="DK888" s="73"/>
      <c r="DL888" s="73"/>
      <c r="DM888" s="73"/>
      <c r="DN888" s="73"/>
      <c r="DO888" s="73"/>
      <c r="DP888" s="73"/>
      <c r="DQ888" s="73"/>
      <c r="DR888" s="73"/>
      <c r="DS888" s="73"/>
      <c r="DT888" s="73"/>
    </row>
    <row r="889" spans="1:124" s="18" customFormat="1" ht="1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28"/>
      <c r="AC889" s="22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64"/>
      <c r="AQ889" s="59"/>
      <c r="AR889" s="59"/>
      <c r="AS889" s="59"/>
      <c r="AT889" s="59"/>
      <c r="AU889" s="59"/>
      <c r="AV889" s="59"/>
      <c r="AW889" s="59"/>
      <c r="AX889" s="59"/>
      <c r="AY889" s="57"/>
      <c r="AZ889" s="57"/>
      <c r="BA889" s="17"/>
      <c r="BB889" s="45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92"/>
      <c r="BW889" s="73"/>
      <c r="BX889" s="73"/>
      <c r="BY889" s="73"/>
      <c r="BZ889" s="73"/>
      <c r="CA889" s="73"/>
      <c r="CB889" s="73"/>
      <c r="CC889" s="73"/>
      <c r="CD889" s="73"/>
      <c r="CE889" s="73"/>
      <c r="CF889" s="73"/>
      <c r="CG889" s="73"/>
      <c r="CH889" s="73"/>
      <c r="CI889" s="73"/>
      <c r="CJ889" s="73"/>
      <c r="CK889" s="73"/>
      <c r="CL889" s="73"/>
      <c r="CM889" s="73"/>
      <c r="CN889" s="73"/>
      <c r="CO889" s="73"/>
      <c r="CP889" s="73"/>
      <c r="CQ889" s="73"/>
      <c r="CR889" s="73"/>
      <c r="CS889" s="73"/>
      <c r="CT889" s="73"/>
      <c r="CU889" s="73"/>
      <c r="CV889" s="73"/>
      <c r="CW889" s="73"/>
      <c r="CX889" s="73"/>
      <c r="CY889" s="73"/>
      <c r="CZ889" s="73"/>
      <c r="DA889" s="73"/>
      <c r="DB889" s="73"/>
      <c r="DC889" s="73"/>
      <c r="DD889" s="73"/>
      <c r="DE889" s="73"/>
      <c r="DF889" s="73"/>
      <c r="DG889" s="73"/>
      <c r="DH889" s="73"/>
      <c r="DI889" s="73"/>
      <c r="DJ889" s="73"/>
      <c r="DK889" s="73"/>
      <c r="DL889" s="73"/>
      <c r="DM889" s="73"/>
      <c r="DN889" s="73"/>
      <c r="DO889" s="73"/>
      <c r="DP889" s="73"/>
      <c r="DQ889" s="73"/>
      <c r="DR889" s="73"/>
      <c r="DS889" s="73"/>
      <c r="DT889" s="73"/>
    </row>
    <row r="890" spans="1:124" s="18" customFormat="1" ht="1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28"/>
      <c r="AC890" s="22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64"/>
      <c r="AQ890" s="59"/>
      <c r="AR890" s="59"/>
      <c r="AS890" s="59"/>
      <c r="AT890" s="59"/>
      <c r="AU890" s="59"/>
      <c r="AV890" s="59"/>
      <c r="AW890" s="59"/>
      <c r="AX890" s="59"/>
      <c r="AY890" s="57"/>
      <c r="AZ890" s="57"/>
      <c r="BA890" s="17"/>
      <c r="BB890" s="45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92"/>
      <c r="BW890" s="73"/>
      <c r="BX890" s="73"/>
      <c r="BY890" s="73"/>
      <c r="BZ890" s="73"/>
      <c r="CA890" s="73"/>
      <c r="CB890" s="73"/>
      <c r="CC890" s="73"/>
      <c r="CD890" s="73"/>
      <c r="CE890" s="73"/>
      <c r="CF890" s="73"/>
      <c r="CG890" s="73"/>
      <c r="CH890" s="73"/>
      <c r="CI890" s="73"/>
      <c r="CJ890" s="73"/>
      <c r="CK890" s="73"/>
      <c r="CL890" s="73"/>
      <c r="CM890" s="73"/>
      <c r="CN890" s="73"/>
      <c r="CO890" s="73"/>
      <c r="CP890" s="73"/>
      <c r="CQ890" s="73"/>
      <c r="CR890" s="73"/>
      <c r="CS890" s="73"/>
      <c r="CT890" s="73"/>
      <c r="CU890" s="73"/>
      <c r="CV890" s="73"/>
      <c r="CW890" s="73"/>
      <c r="CX890" s="73"/>
      <c r="CY890" s="73"/>
      <c r="CZ890" s="73"/>
      <c r="DA890" s="73"/>
      <c r="DB890" s="73"/>
      <c r="DC890" s="73"/>
      <c r="DD890" s="73"/>
      <c r="DE890" s="73"/>
      <c r="DF890" s="73"/>
      <c r="DG890" s="73"/>
      <c r="DH890" s="73"/>
      <c r="DI890" s="73"/>
      <c r="DJ890" s="73"/>
      <c r="DK890" s="73"/>
      <c r="DL890" s="73"/>
      <c r="DM890" s="73"/>
      <c r="DN890" s="73"/>
      <c r="DO890" s="73"/>
      <c r="DP890" s="73"/>
      <c r="DQ890" s="73"/>
      <c r="DR890" s="73"/>
      <c r="DS890" s="73"/>
      <c r="DT890" s="73"/>
    </row>
    <row r="891" spans="1:124" s="18" customFormat="1" ht="1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28"/>
      <c r="AC891" s="22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64"/>
      <c r="AQ891" s="59"/>
      <c r="AR891" s="59"/>
      <c r="AS891" s="59"/>
      <c r="AT891" s="59"/>
      <c r="AU891" s="59"/>
      <c r="AV891" s="59"/>
      <c r="AW891" s="59"/>
      <c r="AX891" s="59"/>
      <c r="AY891" s="57"/>
      <c r="AZ891" s="57"/>
      <c r="BA891" s="17"/>
      <c r="BB891" s="45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92"/>
      <c r="BW891" s="73"/>
      <c r="BX891" s="73"/>
      <c r="BY891" s="73"/>
      <c r="BZ891" s="73"/>
      <c r="CA891" s="73"/>
      <c r="CB891" s="73"/>
      <c r="CC891" s="73"/>
      <c r="CD891" s="73"/>
      <c r="CE891" s="73"/>
      <c r="CF891" s="73"/>
      <c r="CG891" s="73"/>
      <c r="CH891" s="73"/>
      <c r="CI891" s="73"/>
      <c r="CJ891" s="73"/>
      <c r="CK891" s="73"/>
      <c r="CL891" s="73"/>
      <c r="CM891" s="73"/>
      <c r="CN891" s="73"/>
      <c r="CO891" s="73"/>
      <c r="CP891" s="73"/>
      <c r="CQ891" s="73"/>
      <c r="CR891" s="73"/>
      <c r="CS891" s="73"/>
      <c r="CT891" s="73"/>
      <c r="CU891" s="73"/>
      <c r="CV891" s="73"/>
      <c r="CW891" s="73"/>
      <c r="CX891" s="73"/>
      <c r="CY891" s="73"/>
      <c r="CZ891" s="73"/>
      <c r="DA891" s="73"/>
      <c r="DB891" s="73"/>
      <c r="DC891" s="73"/>
      <c r="DD891" s="73"/>
      <c r="DE891" s="73"/>
      <c r="DF891" s="73"/>
      <c r="DG891" s="73"/>
      <c r="DH891" s="73"/>
      <c r="DI891" s="73"/>
      <c r="DJ891" s="73"/>
      <c r="DK891" s="73"/>
      <c r="DL891" s="73"/>
      <c r="DM891" s="73"/>
      <c r="DN891" s="73"/>
      <c r="DO891" s="73"/>
      <c r="DP891" s="73"/>
      <c r="DQ891" s="73"/>
      <c r="DR891" s="73"/>
      <c r="DS891" s="73"/>
      <c r="DT891" s="73"/>
    </row>
    <row r="892" spans="1:124" s="18" customFormat="1" ht="1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28"/>
      <c r="AC892" s="22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64"/>
      <c r="AQ892" s="59"/>
      <c r="AR892" s="59"/>
      <c r="AS892" s="59"/>
      <c r="AT892" s="59"/>
      <c r="AU892" s="59"/>
      <c r="AV892" s="59"/>
      <c r="AW892" s="59"/>
      <c r="AX892" s="59"/>
      <c r="AY892" s="57"/>
      <c r="AZ892" s="57"/>
      <c r="BA892" s="17"/>
      <c r="BB892" s="45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92"/>
      <c r="BW892" s="73"/>
      <c r="BX892" s="73"/>
      <c r="BY892" s="73"/>
      <c r="BZ892" s="73"/>
      <c r="CA892" s="73"/>
      <c r="CB892" s="73"/>
      <c r="CC892" s="73"/>
      <c r="CD892" s="73"/>
      <c r="CE892" s="73"/>
      <c r="CF892" s="73"/>
      <c r="CG892" s="73"/>
      <c r="CH892" s="73"/>
      <c r="CI892" s="73"/>
      <c r="CJ892" s="73"/>
      <c r="CK892" s="73"/>
      <c r="CL892" s="73"/>
      <c r="CM892" s="73"/>
      <c r="CN892" s="73"/>
      <c r="CO892" s="73"/>
      <c r="CP892" s="73"/>
      <c r="CQ892" s="73"/>
      <c r="CR892" s="73"/>
      <c r="CS892" s="73"/>
      <c r="CT892" s="73"/>
      <c r="CU892" s="73"/>
      <c r="CV892" s="73"/>
      <c r="CW892" s="73"/>
      <c r="CX892" s="73"/>
      <c r="CY892" s="73"/>
      <c r="CZ892" s="73"/>
      <c r="DA892" s="73"/>
      <c r="DB892" s="73"/>
      <c r="DC892" s="73"/>
      <c r="DD892" s="73"/>
      <c r="DE892" s="73"/>
      <c r="DF892" s="73"/>
      <c r="DG892" s="73"/>
      <c r="DH892" s="73"/>
      <c r="DI892" s="73"/>
      <c r="DJ892" s="73"/>
      <c r="DK892" s="73"/>
      <c r="DL892" s="73"/>
      <c r="DM892" s="73"/>
      <c r="DN892" s="73"/>
      <c r="DO892" s="73"/>
      <c r="DP892" s="73"/>
      <c r="DQ892" s="73"/>
      <c r="DR892" s="73"/>
      <c r="DS892" s="73"/>
      <c r="DT892" s="73"/>
    </row>
    <row r="893" spans="1:124" s="18" customFormat="1" ht="1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28"/>
      <c r="AC893" s="22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64"/>
      <c r="AQ893" s="59"/>
      <c r="AR893" s="59"/>
      <c r="AS893" s="59"/>
      <c r="AT893" s="59"/>
      <c r="AU893" s="59"/>
      <c r="AV893" s="59"/>
      <c r="AW893" s="59"/>
      <c r="AX893" s="59"/>
      <c r="AY893" s="57"/>
      <c r="AZ893" s="57"/>
      <c r="BA893" s="17"/>
      <c r="BB893" s="45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92"/>
      <c r="BW893" s="73"/>
      <c r="BX893" s="73"/>
      <c r="BY893" s="73"/>
      <c r="BZ893" s="73"/>
      <c r="CA893" s="73"/>
      <c r="CB893" s="73"/>
      <c r="CC893" s="73"/>
      <c r="CD893" s="73"/>
      <c r="CE893" s="73"/>
      <c r="CF893" s="73"/>
      <c r="CG893" s="73"/>
      <c r="CH893" s="73"/>
      <c r="CI893" s="73"/>
      <c r="CJ893" s="73"/>
      <c r="CK893" s="73"/>
      <c r="CL893" s="73"/>
      <c r="CM893" s="73"/>
      <c r="CN893" s="73"/>
      <c r="CO893" s="73"/>
      <c r="CP893" s="73"/>
      <c r="CQ893" s="73"/>
      <c r="CR893" s="73"/>
      <c r="CS893" s="73"/>
      <c r="CT893" s="73"/>
      <c r="CU893" s="73"/>
      <c r="CV893" s="73"/>
      <c r="CW893" s="73"/>
      <c r="CX893" s="73"/>
      <c r="CY893" s="73"/>
      <c r="CZ893" s="73"/>
      <c r="DA893" s="73"/>
      <c r="DB893" s="73"/>
      <c r="DC893" s="73"/>
      <c r="DD893" s="73"/>
      <c r="DE893" s="73"/>
      <c r="DF893" s="73"/>
      <c r="DG893" s="73"/>
      <c r="DH893" s="73"/>
      <c r="DI893" s="73"/>
      <c r="DJ893" s="73"/>
      <c r="DK893" s="73"/>
      <c r="DL893" s="73"/>
      <c r="DM893" s="73"/>
      <c r="DN893" s="73"/>
      <c r="DO893" s="73"/>
      <c r="DP893" s="73"/>
      <c r="DQ893" s="73"/>
      <c r="DR893" s="73"/>
      <c r="DS893" s="73"/>
      <c r="DT893" s="73"/>
    </row>
    <row r="894" spans="1:124" s="18" customFormat="1" ht="1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28"/>
      <c r="AC894" s="22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64"/>
      <c r="AQ894" s="59"/>
      <c r="AR894" s="59"/>
      <c r="AS894" s="59"/>
      <c r="AT894" s="59"/>
      <c r="AU894" s="59"/>
      <c r="AV894" s="59"/>
      <c r="AW894" s="59"/>
      <c r="AX894" s="59"/>
      <c r="AY894" s="57"/>
      <c r="AZ894" s="57"/>
      <c r="BA894" s="17"/>
      <c r="BB894" s="45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92"/>
      <c r="BW894" s="73"/>
      <c r="BX894" s="73"/>
      <c r="BY894" s="73"/>
      <c r="BZ894" s="73"/>
      <c r="CA894" s="73"/>
      <c r="CB894" s="73"/>
      <c r="CC894" s="73"/>
      <c r="CD894" s="73"/>
      <c r="CE894" s="73"/>
      <c r="CF894" s="73"/>
      <c r="CG894" s="73"/>
      <c r="CH894" s="73"/>
      <c r="CI894" s="73"/>
      <c r="CJ894" s="73"/>
      <c r="CK894" s="73"/>
      <c r="CL894" s="73"/>
      <c r="CM894" s="73"/>
      <c r="CN894" s="73"/>
      <c r="CO894" s="73"/>
      <c r="CP894" s="73"/>
      <c r="CQ894" s="73"/>
      <c r="CR894" s="73"/>
      <c r="CS894" s="73"/>
      <c r="CT894" s="73"/>
      <c r="CU894" s="73"/>
      <c r="CV894" s="73"/>
      <c r="CW894" s="73"/>
      <c r="CX894" s="73"/>
      <c r="CY894" s="73"/>
      <c r="CZ894" s="73"/>
      <c r="DA894" s="73"/>
      <c r="DB894" s="73"/>
      <c r="DC894" s="73"/>
      <c r="DD894" s="73"/>
      <c r="DE894" s="73"/>
      <c r="DF894" s="73"/>
      <c r="DG894" s="73"/>
      <c r="DH894" s="73"/>
      <c r="DI894" s="73"/>
      <c r="DJ894" s="73"/>
      <c r="DK894" s="73"/>
      <c r="DL894" s="73"/>
      <c r="DM894" s="73"/>
      <c r="DN894" s="73"/>
      <c r="DO894" s="73"/>
      <c r="DP894" s="73"/>
      <c r="DQ894" s="73"/>
      <c r="DR894" s="73"/>
      <c r="DS894" s="73"/>
      <c r="DT894" s="73"/>
    </row>
    <row r="895" spans="1:124" s="18" customFormat="1" ht="1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28"/>
      <c r="AC895" s="22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64"/>
      <c r="AQ895" s="59"/>
      <c r="AR895" s="59"/>
      <c r="AS895" s="59"/>
      <c r="AT895" s="59"/>
      <c r="AU895" s="59"/>
      <c r="AV895" s="59"/>
      <c r="AW895" s="59"/>
      <c r="AX895" s="59"/>
      <c r="AY895" s="57"/>
      <c r="AZ895" s="57"/>
      <c r="BA895" s="17"/>
      <c r="BB895" s="45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92"/>
      <c r="BW895" s="73"/>
      <c r="BX895" s="73"/>
      <c r="BY895" s="73"/>
      <c r="BZ895" s="73"/>
      <c r="CA895" s="73"/>
      <c r="CB895" s="73"/>
      <c r="CC895" s="73"/>
      <c r="CD895" s="73"/>
      <c r="CE895" s="73"/>
      <c r="CF895" s="73"/>
      <c r="CG895" s="73"/>
      <c r="CH895" s="73"/>
      <c r="CI895" s="73"/>
      <c r="CJ895" s="73"/>
      <c r="CK895" s="73"/>
      <c r="CL895" s="73"/>
      <c r="CM895" s="73"/>
      <c r="CN895" s="73"/>
      <c r="CO895" s="73"/>
      <c r="CP895" s="73"/>
      <c r="CQ895" s="73"/>
      <c r="CR895" s="73"/>
      <c r="CS895" s="73"/>
      <c r="CT895" s="73"/>
      <c r="CU895" s="73"/>
      <c r="CV895" s="73"/>
      <c r="CW895" s="73"/>
      <c r="CX895" s="73"/>
      <c r="CY895" s="73"/>
      <c r="CZ895" s="73"/>
      <c r="DA895" s="73"/>
      <c r="DB895" s="73"/>
      <c r="DC895" s="73"/>
      <c r="DD895" s="73"/>
      <c r="DE895" s="73"/>
      <c r="DF895" s="73"/>
      <c r="DG895" s="73"/>
      <c r="DH895" s="73"/>
      <c r="DI895" s="73"/>
      <c r="DJ895" s="73"/>
      <c r="DK895" s="73"/>
      <c r="DL895" s="73"/>
      <c r="DM895" s="73"/>
      <c r="DN895" s="73"/>
      <c r="DO895" s="73"/>
      <c r="DP895" s="73"/>
      <c r="DQ895" s="73"/>
      <c r="DR895" s="73"/>
      <c r="DS895" s="73"/>
      <c r="DT895" s="73"/>
    </row>
    <row r="896" spans="1:124" s="18" customFormat="1" ht="1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28"/>
      <c r="AC896" s="22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64"/>
      <c r="AQ896" s="59"/>
      <c r="AR896" s="59"/>
      <c r="AS896" s="59"/>
      <c r="AT896" s="59"/>
      <c r="AU896" s="59"/>
      <c r="AV896" s="59"/>
      <c r="AW896" s="59"/>
      <c r="AX896" s="59"/>
      <c r="AY896" s="57"/>
      <c r="AZ896" s="57"/>
      <c r="BA896" s="17"/>
      <c r="BB896" s="45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92"/>
      <c r="BW896" s="73"/>
      <c r="BX896" s="73"/>
      <c r="BY896" s="73"/>
      <c r="BZ896" s="73"/>
      <c r="CA896" s="73"/>
      <c r="CB896" s="73"/>
      <c r="CC896" s="73"/>
      <c r="CD896" s="73"/>
      <c r="CE896" s="73"/>
      <c r="CF896" s="73"/>
      <c r="CG896" s="73"/>
      <c r="CH896" s="73"/>
      <c r="CI896" s="73"/>
      <c r="CJ896" s="73"/>
      <c r="CK896" s="73"/>
      <c r="CL896" s="73"/>
      <c r="CM896" s="73"/>
      <c r="CN896" s="73"/>
      <c r="CO896" s="73"/>
      <c r="CP896" s="73"/>
      <c r="CQ896" s="73"/>
      <c r="CR896" s="73"/>
      <c r="CS896" s="73"/>
      <c r="CT896" s="73"/>
      <c r="CU896" s="73"/>
      <c r="CV896" s="73"/>
      <c r="CW896" s="73"/>
      <c r="CX896" s="73"/>
      <c r="CY896" s="73"/>
      <c r="CZ896" s="73"/>
      <c r="DA896" s="73"/>
      <c r="DB896" s="73"/>
      <c r="DC896" s="73"/>
      <c r="DD896" s="73"/>
      <c r="DE896" s="73"/>
      <c r="DF896" s="73"/>
      <c r="DG896" s="73"/>
      <c r="DH896" s="73"/>
      <c r="DI896" s="73"/>
      <c r="DJ896" s="73"/>
      <c r="DK896" s="73"/>
      <c r="DL896" s="73"/>
      <c r="DM896" s="73"/>
      <c r="DN896" s="73"/>
      <c r="DO896" s="73"/>
      <c r="DP896" s="73"/>
      <c r="DQ896" s="73"/>
      <c r="DR896" s="73"/>
      <c r="DS896" s="73"/>
      <c r="DT896" s="73"/>
    </row>
    <row r="897" spans="1:124" s="18" customFormat="1" ht="1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28"/>
      <c r="AC897" s="22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64"/>
      <c r="AQ897" s="59"/>
      <c r="AR897" s="59"/>
      <c r="AS897" s="59"/>
      <c r="AT897" s="59"/>
      <c r="AU897" s="59"/>
      <c r="AV897" s="59"/>
      <c r="AW897" s="59"/>
      <c r="AX897" s="59"/>
      <c r="AY897" s="57"/>
      <c r="AZ897" s="57"/>
      <c r="BA897" s="17"/>
      <c r="BB897" s="45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92"/>
      <c r="BW897" s="73"/>
      <c r="BX897" s="73"/>
      <c r="BY897" s="73"/>
      <c r="BZ897" s="73"/>
      <c r="CA897" s="73"/>
      <c r="CB897" s="73"/>
      <c r="CC897" s="73"/>
      <c r="CD897" s="73"/>
      <c r="CE897" s="73"/>
      <c r="CF897" s="73"/>
      <c r="CG897" s="73"/>
      <c r="CH897" s="73"/>
      <c r="CI897" s="73"/>
      <c r="CJ897" s="73"/>
      <c r="CK897" s="73"/>
      <c r="CL897" s="73"/>
      <c r="CM897" s="73"/>
      <c r="CN897" s="73"/>
      <c r="CO897" s="73"/>
      <c r="CP897" s="73"/>
      <c r="CQ897" s="73"/>
      <c r="CR897" s="73"/>
      <c r="CS897" s="73"/>
      <c r="CT897" s="73"/>
      <c r="CU897" s="73"/>
      <c r="CV897" s="73"/>
      <c r="CW897" s="73"/>
      <c r="CX897" s="73"/>
      <c r="CY897" s="73"/>
      <c r="CZ897" s="73"/>
      <c r="DA897" s="73"/>
      <c r="DB897" s="73"/>
      <c r="DC897" s="73"/>
      <c r="DD897" s="73"/>
      <c r="DE897" s="73"/>
      <c r="DF897" s="73"/>
      <c r="DG897" s="73"/>
      <c r="DH897" s="73"/>
      <c r="DI897" s="73"/>
      <c r="DJ897" s="73"/>
      <c r="DK897" s="73"/>
      <c r="DL897" s="73"/>
      <c r="DM897" s="73"/>
      <c r="DN897" s="73"/>
      <c r="DO897" s="73"/>
      <c r="DP897" s="73"/>
      <c r="DQ897" s="73"/>
      <c r="DR897" s="73"/>
      <c r="DS897" s="73"/>
      <c r="DT897" s="73"/>
    </row>
    <row r="898" spans="1:124" s="18" customFormat="1" ht="1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28"/>
      <c r="AC898" s="22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64"/>
      <c r="AQ898" s="59"/>
      <c r="AR898" s="59"/>
      <c r="AS898" s="59"/>
      <c r="AT898" s="59"/>
      <c r="AU898" s="59"/>
      <c r="AV898" s="59"/>
      <c r="AW898" s="59"/>
      <c r="AX898" s="59"/>
      <c r="AY898" s="57"/>
      <c r="AZ898" s="57"/>
      <c r="BA898" s="17"/>
      <c r="BB898" s="45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92"/>
      <c r="BW898" s="73"/>
      <c r="BX898" s="73"/>
      <c r="BY898" s="73"/>
      <c r="BZ898" s="73"/>
      <c r="CA898" s="73"/>
      <c r="CB898" s="73"/>
      <c r="CC898" s="73"/>
      <c r="CD898" s="73"/>
      <c r="CE898" s="73"/>
      <c r="CF898" s="73"/>
      <c r="CG898" s="73"/>
      <c r="CH898" s="73"/>
      <c r="CI898" s="73"/>
      <c r="CJ898" s="73"/>
      <c r="CK898" s="73"/>
      <c r="CL898" s="73"/>
      <c r="CM898" s="73"/>
      <c r="CN898" s="73"/>
      <c r="CO898" s="73"/>
      <c r="CP898" s="73"/>
      <c r="CQ898" s="73"/>
      <c r="CR898" s="73"/>
      <c r="CS898" s="73"/>
      <c r="CT898" s="73"/>
      <c r="CU898" s="73"/>
      <c r="CV898" s="73"/>
      <c r="CW898" s="73"/>
      <c r="CX898" s="73"/>
      <c r="CY898" s="73"/>
      <c r="CZ898" s="73"/>
      <c r="DA898" s="73"/>
      <c r="DB898" s="73"/>
      <c r="DC898" s="73"/>
      <c r="DD898" s="73"/>
      <c r="DE898" s="73"/>
      <c r="DF898" s="73"/>
      <c r="DG898" s="73"/>
      <c r="DH898" s="73"/>
      <c r="DI898" s="73"/>
      <c r="DJ898" s="73"/>
      <c r="DK898" s="73"/>
      <c r="DL898" s="73"/>
      <c r="DM898" s="73"/>
      <c r="DN898" s="73"/>
      <c r="DO898" s="73"/>
      <c r="DP898" s="73"/>
      <c r="DQ898" s="73"/>
      <c r="DR898" s="73"/>
      <c r="DS898" s="73"/>
      <c r="DT898" s="73"/>
    </row>
    <row r="899" spans="1:124" s="18" customFormat="1" ht="1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28"/>
      <c r="AC899" s="22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64"/>
      <c r="AQ899" s="59"/>
      <c r="AR899" s="59"/>
      <c r="AS899" s="59"/>
      <c r="AT899" s="59"/>
      <c r="AU899" s="59"/>
      <c r="AV899" s="59"/>
      <c r="AW899" s="59"/>
      <c r="AX899" s="59"/>
      <c r="AY899" s="57"/>
      <c r="AZ899" s="57"/>
      <c r="BA899" s="17"/>
      <c r="BB899" s="45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92"/>
      <c r="BW899" s="73"/>
      <c r="BX899" s="73"/>
      <c r="BY899" s="73"/>
      <c r="BZ899" s="73"/>
      <c r="CA899" s="73"/>
      <c r="CB899" s="73"/>
      <c r="CC899" s="73"/>
      <c r="CD899" s="73"/>
      <c r="CE899" s="73"/>
      <c r="CF899" s="73"/>
      <c r="CG899" s="73"/>
      <c r="CH899" s="73"/>
      <c r="CI899" s="73"/>
      <c r="CJ899" s="73"/>
      <c r="CK899" s="73"/>
      <c r="CL899" s="73"/>
      <c r="CM899" s="73"/>
      <c r="CN899" s="73"/>
      <c r="CO899" s="73"/>
      <c r="CP899" s="73"/>
      <c r="CQ899" s="73"/>
      <c r="CR899" s="73"/>
      <c r="CS899" s="73"/>
      <c r="CT899" s="73"/>
      <c r="CU899" s="73"/>
      <c r="CV899" s="73"/>
      <c r="CW899" s="73"/>
      <c r="CX899" s="73"/>
      <c r="CY899" s="73"/>
      <c r="CZ899" s="73"/>
      <c r="DA899" s="73"/>
      <c r="DB899" s="73"/>
      <c r="DC899" s="73"/>
      <c r="DD899" s="73"/>
      <c r="DE899" s="73"/>
      <c r="DF899" s="73"/>
      <c r="DG899" s="73"/>
      <c r="DH899" s="73"/>
      <c r="DI899" s="73"/>
      <c r="DJ899" s="73"/>
      <c r="DK899" s="73"/>
      <c r="DL899" s="73"/>
      <c r="DM899" s="73"/>
      <c r="DN899" s="73"/>
      <c r="DO899" s="73"/>
      <c r="DP899" s="73"/>
      <c r="DQ899" s="73"/>
      <c r="DR899" s="73"/>
      <c r="DS899" s="73"/>
      <c r="DT899" s="73"/>
    </row>
    <row r="900" spans="1:124" s="18" customFormat="1" ht="1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28"/>
      <c r="AC900" s="22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64"/>
      <c r="AQ900" s="59"/>
      <c r="AR900" s="59"/>
      <c r="AS900" s="59"/>
      <c r="AT900" s="59"/>
      <c r="AU900" s="59"/>
      <c r="AV900" s="59"/>
      <c r="AW900" s="59"/>
      <c r="AX900" s="59"/>
      <c r="AY900" s="57"/>
      <c r="AZ900" s="57"/>
      <c r="BA900" s="17"/>
      <c r="BB900" s="45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92"/>
      <c r="BW900" s="73"/>
      <c r="BX900" s="73"/>
      <c r="BY900" s="73"/>
      <c r="BZ900" s="73"/>
      <c r="CA900" s="73"/>
      <c r="CB900" s="73"/>
      <c r="CC900" s="73"/>
      <c r="CD900" s="73"/>
      <c r="CE900" s="73"/>
      <c r="CF900" s="73"/>
      <c r="CG900" s="73"/>
      <c r="CH900" s="73"/>
      <c r="CI900" s="73"/>
      <c r="CJ900" s="73"/>
      <c r="CK900" s="73"/>
      <c r="CL900" s="73"/>
      <c r="CM900" s="73"/>
      <c r="CN900" s="73"/>
      <c r="CO900" s="73"/>
      <c r="CP900" s="73"/>
      <c r="CQ900" s="73"/>
      <c r="CR900" s="73"/>
      <c r="CS900" s="73"/>
      <c r="CT900" s="73"/>
      <c r="CU900" s="73"/>
      <c r="CV900" s="73"/>
      <c r="CW900" s="73"/>
      <c r="CX900" s="73"/>
      <c r="CY900" s="73"/>
      <c r="CZ900" s="73"/>
      <c r="DA900" s="73"/>
      <c r="DB900" s="73"/>
      <c r="DC900" s="73"/>
      <c r="DD900" s="73"/>
      <c r="DE900" s="73"/>
      <c r="DF900" s="73"/>
      <c r="DG900" s="73"/>
      <c r="DH900" s="73"/>
      <c r="DI900" s="73"/>
      <c r="DJ900" s="73"/>
      <c r="DK900" s="73"/>
      <c r="DL900" s="73"/>
      <c r="DM900" s="73"/>
      <c r="DN900" s="73"/>
      <c r="DO900" s="73"/>
      <c r="DP900" s="73"/>
      <c r="DQ900" s="73"/>
      <c r="DR900" s="73"/>
      <c r="DS900" s="73"/>
      <c r="DT900" s="73"/>
    </row>
    <row r="901" spans="1:124" s="18" customFormat="1" ht="1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28"/>
      <c r="AC901" s="22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64"/>
      <c r="AQ901" s="59"/>
      <c r="AR901" s="59"/>
      <c r="AS901" s="59"/>
      <c r="AT901" s="59"/>
      <c r="AU901" s="59"/>
      <c r="AV901" s="59"/>
      <c r="AW901" s="59"/>
      <c r="AX901" s="59"/>
      <c r="AY901" s="57"/>
      <c r="AZ901" s="57"/>
      <c r="BA901" s="17"/>
      <c r="BB901" s="45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92"/>
      <c r="BW901" s="73"/>
      <c r="BX901" s="73"/>
      <c r="BY901" s="73"/>
      <c r="BZ901" s="73"/>
      <c r="CA901" s="73"/>
      <c r="CB901" s="73"/>
      <c r="CC901" s="73"/>
      <c r="CD901" s="73"/>
      <c r="CE901" s="73"/>
      <c r="CF901" s="73"/>
      <c r="CG901" s="73"/>
      <c r="CH901" s="73"/>
      <c r="CI901" s="73"/>
      <c r="CJ901" s="73"/>
      <c r="CK901" s="73"/>
      <c r="CL901" s="73"/>
      <c r="CM901" s="73"/>
      <c r="CN901" s="73"/>
      <c r="CO901" s="73"/>
      <c r="CP901" s="73"/>
      <c r="CQ901" s="73"/>
      <c r="CR901" s="73"/>
      <c r="CS901" s="73"/>
      <c r="CT901" s="73"/>
      <c r="CU901" s="73"/>
      <c r="CV901" s="73"/>
      <c r="CW901" s="73"/>
      <c r="CX901" s="73"/>
      <c r="CY901" s="73"/>
      <c r="CZ901" s="73"/>
      <c r="DA901" s="73"/>
      <c r="DB901" s="73"/>
      <c r="DC901" s="73"/>
      <c r="DD901" s="73"/>
      <c r="DE901" s="73"/>
      <c r="DF901" s="73"/>
      <c r="DG901" s="73"/>
      <c r="DH901" s="73"/>
      <c r="DI901" s="73"/>
      <c r="DJ901" s="73"/>
      <c r="DK901" s="73"/>
      <c r="DL901" s="73"/>
      <c r="DM901" s="73"/>
      <c r="DN901" s="73"/>
      <c r="DO901" s="73"/>
      <c r="DP901" s="73"/>
      <c r="DQ901" s="73"/>
      <c r="DR901" s="73"/>
      <c r="DS901" s="73"/>
      <c r="DT901" s="73"/>
    </row>
    <row r="902" spans="1:124" s="18" customFormat="1" ht="1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28"/>
      <c r="AC902" s="22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64"/>
      <c r="AQ902" s="59"/>
      <c r="AR902" s="59"/>
      <c r="AS902" s="59"/>
      <c r="AT902" s="59"/>
      <c r="AU902" s="59"/>
      <c r="AV902" s="59"/>
      <c r="AW902" s="59"/>
      <c r="AX902" s="59"/>
      <c r="AY902" s="57"/>
      <c r="AZ902" s="57"/>
      <c r="BA902" s="17"/>
      <c r="BB902" s="45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92"/>
      <c r="BW902" s="73"/>
      <c r="BX902" s="73"/>
      <c r="BY902" s="73"/>
      <c r="BZ902" s="73"/>
      <c r="CA902" s="73"/>
      <c r="CB902" s="73"/>
      <c r="CC902" s="73"/>
      <c r="CD902" s="73"/>
      <c r="CE902" s="73"/>
      <c r="CF902" s="73"/>
      <c r="CG902" s="73"/>
      <c r="CH902" s="73"/>
      <c r="CI902" s="73"/>
      <c r="CJ902" s="73"/>
      <c r="CK902" s="73"/>
      <c r="CL902" s="73"/>
      <c r="CM902" s="73"/>
      <c r="CN902" s="73"/>
      <c r="CO902" s="73"/>
      <c r="CP902" s="73"/>
      <c r="CQ902" s="73"/>
      <c r="CR902" s="73"/>
      <c r="CS902" s="73"/>
      <c r="CT902" s="73"/>
      <c r="CU902" s="73"/>
      <c r="CV902" s="73"/>
      <c r="CW902" s="73"/>
      <c r="CX902" s="73"/>
      <c r="CY902" s="73"/>
      <c r="CZ902" s="73"/>
      <c r="DA902" s="73"/>
      <c r="DB902" s="73"/>
      <c r="DC902" s="73"/>
      <c r="DD902" s="73"/>
      <c r="DE902" s="73"/>
      <c r="DF902" s="73"/>
      <c r="DG902" s="73"/>
      <c r="DH902" s="73"/>
      <c r="DI902" s="73"/>
      <c r="DJ902" s="73"/>
      <c r="DK902" s="73"/>
      <c r="DL902" s="73"/>
      <c r="DM902" s="73"/>
      <c r="DN902" s="73"/>
      <c r="DO902" s="73"/>
      <c r="DP902" s="73"/>
      <c r="DQ902" s="73"/>
      <c r="DR902" s="73"/>
      <c r="DS902" s="73"/>
      <c r="DT902" s="73"/>
    </row>
    <row r="903" spans="1:124" s="18" customFormat="1" ht="1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28"/>
      <c r="AC903" s="22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64"/>
      <c r="AQ903" s="59"/>
      <c r="AR903" s="59"/>
      <c r="AS903" s="59"/>
      <c r="AT903" s="59"/>
      <c r="AU903" s="59"/>
      <c r="AV903" s="59"/>
      <c r="AW903" s="59"/>
      <c r="AX903" s="59"/>
      <c r="AY903" s="57"/>
      <c r="AZ903" s="57"/>
      <c r="BA903" s="17"/>
      <c r="BB903" s="45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92"/>
      <c r="BW903" s="73"/>
      <c r="BX903" s="73"/>
      <c r="BY903" s="73"/>
      <c r="BZ903" s="73"/>
      <c r="CA903" s="73"/>
      <c r="CB903" s="73"/>
      <c r="CC903" s="73"/>
      <c r="CD903" s="73"/>
      <c r="CE903" s="73"/>
      <c r="CF903" s="73"/>
      <c r="CG903" s="73"/>
      <c r="CH903" s="73"/>
      <c r="CI903" s="73"/>
      <c r="CJ903" s="73"/>
      <c r="CK903" s="73"/>
      <c r="CL903" s="73"/>
      <c r="CM903" s="73"/>
      <c r="CN903" s="73"/>
      <c r="CO903" s="73"/>
      <c r="CP903" s="73"/>
      <c r="CQ903" s="73"/>
      <c r="CR903" s="73"/>
      <c r="CS903" s="73"/>
      <c r="CT903" s="73"/>
      <c r="CU903" s="73"/>
      <c r="CV903" s="73"/>
      <c r="CW903" s="73"/>
      <c r="CX903" s="73"/>
      <c r="CY903" s="73"/>
      <c r="CZ903" s="73"/>
      <c r="DA903" s="73"/>
      <c r="DB903" s="73"/>
      <c r="DC903" s="73"/>
      <c r="DD903" s="73"/>
      <c r="DE903" s="73"/>
      <c r="DF903" s="73"/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  <c r="DT903" s="73"/>
    </row>
    <row r="904" spans="1:124" s="18" customFormat="1" ht="1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28"/>
      <c r="AC904" s="22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64"/>
      <c r="AQ904" s="59"/>
      <c r="AR904" s="59"/>
      <c r="AS904" s="59"/>
      <c r="AT904" s="59"/>
      <c r="AU904" s="59"/>
      <c r="AV904" s="59"/>
      <c r="AW904" s="59"/>
      <c r="AX904" s="59"/>
      <c r="AY904" s="57"/>
      <c r="AZ904" s="57"/>
      <c r="BA904" s="17"/>
      <c r="BB904" s="45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92"/>
      <c r="BW904" s="73"/>
      <c r="BX904" s="73"/>
      <c r="BY904" s="73"/>
      <c r="BZ904" s="73"/>
      <c r="CA904" s="73"/>
      <c r="CB904" s="73"/>
      <c r="CC904" s="73"/>
      <c r="CD904" s="73"/>
      <c r="CE904" s="73"/>
      <c r="CF904" s="73"/>
      <c r="CG904" s="73"/>
      <c r="CH904" s="73"/>
      <c r="CI904" s="73"/>
      <c r="CJ904" s="73"/>
      <c r="CK904" s="73"/>
      <c r="CL904" s="73"/>
      <c r="CM904" s="73"/>
      <c r="CN904" s="73"/>
      <c r="CO904" s="73"/>
      <c r="CP904" s="73"/>
      <c r="CQ904" s="73"/>
      <c r="CR904" s="73"/>
      <c r="CS904" s="73"/>
      <c r="CT904" s="73"/>
      <c r="CU904" s="73"/>
      <c r="CV904" s="73"/>
      <c r="CW904" s="73"/>
      <c r="CX904" s="73"/>
      <c r="CY904" s="73"/>
      <c r="CZ904" s="73"/>
      <c r="DA904" s="73"/>
      <c r="DB904" s="73"/>
      <c r="DC904" s="73"/>
      <c r="DD904" s="73"/>
      <c r="DE904" s="73"/>
      <c r="DF904" s="73"/>
      <c r="DG904" s="73"/>
      <c r="DH904" s="73"/>
      <c r="DI904" s="73"/>
      <c r="DJ904" s="73"/>
      <c r="DK904" s="73"/>
      <c r="DL904" s="73"/>
      <c r="DM904" s="73"/>
      <c r="DN904" s="73"/>
      <c r="DO904" s="73"/>
      <c r="DP904" s="73"/>
      <c r="DQ904" s="73"/>
      <c r="DR904" s="73"/>
      <c r="DS904" s="73"/>
      <c r="DT904" s="73"/>
    </row>
    <row r="905" spans="1:124" s="18" customFormat="1" ht="1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28"/>
      <c r="AC905" s="22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64"/>
      <c r="AQ905" s="59"/>
      <c r="AR905" s="59"/>
      <c r="AS905" s="59"/>
      <c r="AT905" s="59"/>
      <c r="AU905" s="59"/>
      <c r="AV905" s="59"/>
      <c r="AW905" s="59"/>
      <c r="AX905" s="59"/>
      <c r="AY905" s="57"/>
      <c r="AZ905" s="57"/>
      <c r="BA905" s="17"/>
      <c r="BB905" s="45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92"/>
      <c r="BW905" s="73"/>
      <c r="BX905" s="73"/>
      <c r="BY905" s="73"/>
      <c r="BZ905" s="73"/>
      <c r="CA905" s="73"/>
      <c r="CB905" s="73"/>
      <c r="CC905" s="73"/>
      <c r="CD905" s="73"/>
      <c r="CE905" s="73"/>
      <c r="CF905" s="73"/>
      <c r="CG905" s="73"/>
      <c r="CH905" s="73"/>
      <c r="CI905" s="73"/>
      <c r="CJ905" s="73"/>
      <c r="CK905" s="73"/>
      <c r="CL905" s="73"/>
      <c r="CM905" s="73"/>
      <c r="CN905" s="73"/>
      <c r="CO905" s="73"/>
      <c r="CP905" s="73"/>
      <c r="CQ905" s="73"/>
      <c r="CR905" s="73"/>
      <c r="CS905" s="73"/>
      <c r="CT905" s="73"/>
      <c r="CU905" s="73"/>
      <c r="CV905" s="73"/>
      <c r="CW905" s="73"/>
      <c r="CX905" s="73"/>
      <c r="CY905" s="73"/>
      <c r="CZ905" s="73"/>
      <c r="DA905" s="73"/>
      <c r="DB905" s="73"/>
      <c r="DC905" s="73"/>
      <c r="DD905" s="73"/>
      <c r="DE905" s="73"/>
      <c r="DF905" s="73"/>
      <c r="DG905" s="73"/>
      <c r="DH905" s="73"/>
      <c r="DI905" s="73"/>
      <c r="DJ905" s="73"/>
      <c r="DK905" s="73"/>
      <c r="DL905" s="73"/>
      <c r="DM905" s="73"/>
      <c r="DN905" s="73"/>
      <c r="DO905" s="73"/>
      <c r="DP905" s="73"/>
      <c r="DQ905" s="73"/>
      <c r="DR905" s="73"/>
      <c r="DS905" s="73"/>
      <c r="DT905" s="73"/>
    </row>
    <row r="906" spans="1:124" s="18" customFormat="1" ht="1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28"/>
      <c r="AC906" s="22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64"/>
      <c r="AQ906" s="59"/>
      <c r="AR906" s="59"/>
      <c r="AS906" s="59"/>
      <c r="AT906" s="59"/>
      <c r="AU906" s="59"/>
      <c r="AV906" s="59"/>
      <c r="AW906" s="59"/>
      <c r="AX906" s="59"/>
      <c r="AY906" s="57"/>
      <c r="AZ906" s="57"/>
      <c r="BA906" s="17"/>
      <c r="BB906" s="45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92"/>
      <c r="BW906" s="73"/>
      <c r="BX906" s="73"/>
      <c r="BY906" s="73"/>
      <c r="BZ906" s="73"/>
      <c r="CA906" s="73"/>
      <c r="CB906" s="73"/>
      <c r="CC906" s="73"/>
      <c r="CD906" s="73"/>
      <c r="CE906" s="73"/>
      <c r="CF906" s="73"/>
      <c r="CG906" s="73"/>
      <c r="CH906" s="73"/>
      <c r="CI906" s="73"/>
      <c r="CJ906" s="73"/>
      <c r="CK906" s="73"/>
      <c r="CL906" s="73"/>
      <c r="CM906" s="73"/>
      <c r="CN906" s="73"/>
      <c r="CO906" s="73"/>
      <c r="CP906" s="73"/>
      <c r="CQ906" s="73"/>
      <c r="CR906" s="73"/>
      <c r="CS906" s="73"/>
      <c r="CT906" s="73"/>
      <c r="CU906" s="73"/>
      <c r="CV906" s="73"/>
      <c r="CW906" s="73"/>
      <c r="CX906" s="73"/>
      <c r="CY906" s="73"/>
      <c r="CZ906" s="73"/>
      <c r="DA906" s="73"/>
      <c r="DB906" s="73"/>
      <c r="DC906" s="73"/>
      <c r="DD906" s="73"/>
      <c r="DE906" s="73"/>
      <c r="DF906" s="73"/>
      <c r="DG906" s="73"/>
      <c r="DH906" s="73"/>
      <c r="DI906" s="73"/>
      <c r="DJ906" s="73"/>
      <c r="DK906" s="73"/>
      <c r="DL906" s="73"/>
      <c r="DM906" s="73"/>
      <c r="DN906" s="73"/>
      <c r="DO906" s="73"/>
      <c r="DP906" s="73"/>
      <c r="DQ906" s="73"/>
      <c r="DR906" s="73"/>
      <c r="DS906" s="73"/>
      <c r="DT906" s="73"/>
    </row>
    <row r="907" spans="1:124" s="18" customFormat="1" ht="1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28"/>
      <c r="AC907" s="22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64"/>
      <c r="AQ907" s="59"/>
      <c r="AR907" s="59"/>
      <c r="AS907" s="59"/>
      <c r="AT907" s="59"/>
      <c r="AU907" s="59"/>
      <c r="AV907" s="59"/>
      <c r="AW907" s="59"/>
      <c r="AX907" s="59"/>
      <c r="AY907" s="57"/>
      <c r="AZ907" s="57"/>
      <c r="BA907" s="17"/>
      <c r="BB907" s="45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92"/>
      <c r="BW907" s="73"/>
      <c r="BX907" s="73"/>
      <c r="BY907" s="73"/>
      <c r="BZ907" s="73"/>
      <c r="CA907" s="73"/>
      <c r="CB907" s="73"/>
      <c r="CC907" s="73"/>
      <c r="CD907" s="73"/>
      <c r="CE907" s="73"/>
      <c r="CF907" s="73"/>
      <c r="CG907" s="73"/>
      <c r="CH907" s="73"/>
      <c r="CI907" s="73"/>
      <c r="CJ907" s="73"/>
      <c r="CK907" s="73"/>
      <c r="CL907" s="73"/>
      <c r="CM907" s="73"/>
      <c r="CN907" s="73"/>
      <c r="CO907" s="73"/>
      <c r="CP907" s="73"/>
      <c r="CQ907" s="73"/>
      <c r="CR907" s="73"/>
      <c r="CS907" s="73"/>
      <c r="CT907" s="73"/>
      <c r="CU907" s="73"/>
      <c r="CV907" s="73"/>
      <c r="CW907" s="73"/>
      <c r="CX907" s="73"/>
      <c r="CY907" s="73"/>
      <c r="CZ907" s="73"/>
      <c r="DA907" s="73"/>
      <c r="DB907" s="73"/>
      <c r="DC907" s="73"/>
      <c r="DD907" s="73"/>
      <c r="DE907" s="73"/>
      <c r="DF907" s="73"/>
      <c r="DG907" s="73"/>
      <c r="DH907" s="73"/>
      <c r="DI907" s="73"/>
      <c r="DJ907" s="73"/>
      <c r="DK907" s="73"/>
      <c r="DL907" s="73"/>
      <c r="DM907" s="73"/>
      <c r="DN907" s="73"/>
      <c r="DO907" s="73"/>
      <c r="DP907" s="73"/>
      <c r="DQ907" s="73"/>
      <c r="DR907" s="73"/>
      <c r="DS907" s="73"/>
      <c r="DT907" s="73"/>
    </row>
    <row r="908" spans="1:124" s="18" customFormat="1" ht="1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28"/>
      <c r="AC908" s="22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64"/>
      <c r="AQ908" s="59"/>
      <c r="AR908" s="59"/>
      <c r="AS908" s="59"/>
      <c r="AT908" s="59"/>
      <c r="AU908" s="59"/>
      <c r="AV908" s="59"/>
      <c r="AW908" s="59"/>
      <c r="AX908" s="59"/>
      <c r="AY908" s="57"/>
      <c r="AZ908" s="57"/>
      <c r="BA908" s="17"/>
      <c r="BB908" s="45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92"/>
      <c r="BW908" s="73"/>
      <c r="BX908" s="73"/>
      <c r="BY908" s="73"/>
      <c r="BZ908" s="73"/>
      <c r="CA908" s="73"/>
      <c r="CB908" s="73"/>
      <c r="CC908" s="73"/>
      <c r="CD908" s="73"/>
      <c r="CE908" s="73"/>
      <c r="CF908" s="73"/>
      <c r="CG908" s="73"/>
      <c r="CH908" s="73"/>
      <c r="CI908" s="73"/>
      <c r="CJ908" s="73"/>
      <c r="CK908" s="73"/>
      <c r="CL908" s="73"/>
      <c r="CM908" s="73"/>
      <c r="CN908" s="73"/>
      <c r="CO908" s="73"/>
      <c r="CP908" s="73"/>
      <c r="CQ908" s="73"/>
      <c r="CR908" s="73"/>
      <c r="CS908" s="73"/>
      <c r="CT908" s="73"/>
      <c r="CU908" s="73"/>
      <c r="CV908" s="73"/>
      <c r="CW908" s="73"/>
      <c r="CX908" s="73"/>
      <c r="CY908" s="73"/>
      <c r="CZ908" s="73"/>
      <c r="DA908" s="73"/>
      <c r="DB908" s="73"/>
      <c r="DC908" s="73"/>
      <c r="DD908" s="73"/>
      <c r="DE908" s="73"/>
      <c r="DF908" s="73"/>
      <c r="DG908" s="73"/>
      <c r="DH908" s="73"/>
      <c r="DI908" s="73"/>
      <c r="DJ908" s="73"/>
      <c r="DK908" s="73"/>
      <c r="DL908" s="73"/>
      <c r="DM908" s="73"/>
      <c r="DN908" s="73"/>
      <c r="DO908" s="73"/>
      <c r="DP908" s="73"/>
      <c r="DQ908" s="73"/>
      <c r="DR908" s="73"/>
      <c r="DS908" s="73"/>
      <c r="DT908" s="73"/>
    </row>
    <row r="909" spans="1:124" s="18" customFormat="1" ht="1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28"/>
      <c r="AC909" s="22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64"/>
      <c r="AQ909" s="59"/>
      <c r="AR909" s="59"/>
      <c r="AS909" s="59"/>
      <c r="AT909" s="59"/>
      <c r="AU909" s="59"/>
      <c r="AV909" s="59"/>
      <c r="AW909" s="59"/>
      <c r="AX909" s="59"/>
      <c r="AY909" s="57"/>
      <c r="AZ909" s="57"/>
      <c r="BA909" s="17"/>
      <c r="BB909" s="45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92"/>
      <c r="BW909" s="73"/>
      <c r="BX909" s="73"/>
      <c r="BY909" s="73"/>
      <c r="BZ909" s="73"/>
      <c r="CA909" s="73"/>
      <c r="CB909" s="73"/>
      <c r="CC909" s="73"/>
      <c r="CD909" s="73"/>
      <c r="CE909" s="73"/>
      <c r="CF909" s="73"/>
      <c r="CG909" s="73"/>
      <c r="CH909" s="73"/>
      <c r="CI909" s="73"/>
      <c r="CJ909" s="73"/>
      <c r="CK909" s="73"/>
      <c r="CL909" s="73"/>
      <c r="CM909" s="73"/>
      <c r="CN909" s="73"/>
      <c r="CO909" s="73"/>
      <c r="CP909" s="73"/>
      <c r="CQ909" s="73"/>
      <c r="CR909" s="73"/>
      <c r="CS909" s="73"/>
      <c r="CT909" s="73"/>
      <c r="CU909" s="73"/>
      <c r="CV909" s="73"/>
      <c r="CW909" s="73"/>
      <c r="CX909" s="73"/>
      <c r="CY909" s="73"/>
      <c r="CZ909" s="73"/>
      <c r="DA909" s="73"/>
      <c r="DB909" s="73"/>
      <c r="DC909" s="73"/>
      <c r="DD909" s="73"/>
      <c r="DE909" s="73"/>
      <c r="DF909" s="73"/>
      <c r="DG909" s="73"/>
      <c r="DH909" s="73"/>
      <c r="DI909" s="73"/>
      <c r="DJ909" s="73"/>
      <c r="DK909" s="73"/>
      <c r="DL909" s="73"/>
      <c r="DM909" s="73"/>
      <c r="DN909" s="73"/>
      <c r="DO909" s="73"/>
      <c r="DP909" s="73"/>
      <c r="DQ909" s="73"/>
      <c r="DR909" s="73"/>
      <c r="DS909" s="73"/>
      <c r="DT909" s="73"/>
    </row>
    <row r="910" spans="1:124" s="18" customFormat="1" ht="1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28"/>
      <c r="AC910" s="22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64"/>
      <c r="AQ910" s="59"/>
      <c r="AR910" s="59"/>
      <c r="AS910" s="59"/>
      <c r="AT910" s="59"/>
      <c r="AU910" s="59"/>
      <c r="AV910" s="59"/>
      <c r="AW910" s="59"/>
      <c r="AX910" s="59"/>
      <c r="AY910" s="57"/>
      <c r="AZ910" s="57"/>
      <c r="BA910" s="17"/>
      <c r="BB910" s="45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92"/>
      <c r="BW910" s="73"/>
      <c r="BX910" s="73"/>
      <c r="BY910" s="73"/>
      <c r="BZ910" s="73"/>
      <c r="CA910" s="73"/>
      <c r="CB910" s="73"/>
      <c r="CC910" s="73"/>
      <c r="CD910" s="73"/>
      <c r="CE910" s="73"/>
      <c r="CF910" s="73"/>
      <c r="CG910" s="73"/>
      <c r="CH910" s="73"/>
      <c r="CI910" s="73"/>
      <c r="CJ910" s="73"/>
      <c r="CK910" s="73"/>
      <c r="CL910" s="73"/>
      <c r="CM910" s="73"/>
      <c r="CN910" s="73"/>
      <c r="CO910" s="73"/>
      <c r="CP910" s="73"/>
      <c r="CQ910" s="73"/>
      <c r="CR910" s="73"/>
      <c r="CS910" s="73"/>
      <c r="CT910" s="73"/>
      <c r="CU910" s="73"/>
      <c r="CV910" s="73"/>
      <c r="CW910" s="73"/>
      <c r="CX910" s="73"/>
      <c r="CY910" s="73"/>
      <c r="CZ910" s="73"/>
      <c r="DA910" s="73"/>
      <c r="DB910" s="73"/>
      <c r="DC910" s="73"/>
      <c r="DD910" s="73"/>
      <c r="DE910" s="73"/>
      <c r="DF910" s="73"/>
      <c r="DG910" s="73"/>
      <c r="DH910" s="73"/>
      <c r="DI910" s="73"/>
      <c r="DJ910" s="73"/>
      <c r="DK910" s="73"/>
      <c r="DL910" s="73"/>
      <c r="DM910" s="73"/>
      <c r="DN910" s="73"/>
      <c r="DO910" s="73"/>
      <c r="DP910" s="73"/>
      <c r="DQ910" s="73"/>
      <c r="DR910" s="73"/>
      <c r="DS910" s="73"/>
      <c r="DT910" s="73"/>
    </row>
    <row r="911" spans="1:124" s="18" customFormat="1" ht="1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28"/>
      <c r="AC911" s="22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64"/>
      <c r="AQ911" s="59"/>
      <c r="AR911" s="59"/>
      <c r="AS911" s="59"/>
      <c r="AT911" s="59"/>
      <c r="AU911" s="59"/>
      <c r="AV911" s="59"/>
      <c r="AW911" s="59"/>
      <c r="AX911" s="59"/>
      <c r="AY911" s="57"/>
      <c r="AZ911" s="57"/>
      <c r="BA911" s="17"/>
      <c r="BB911" s="45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92"/>
      <c r="BW911" s="73"/>
      <c r="BX911" s="73"/>
      <c r="BY911" s="73"/>
      <c r="BZ911" s="73"/>
      <c r="CA911" s="73"/>
      <c r="CB911" s="73"/>
      <c r="CC911" s="73"/>
      <c r="CD911" s="73"/>
      <c r="CE911" s="73"/>
      <c r="CF911" s="73"/>
      <c r="CG911" s="73"/>
      <c r="CH911" s="73"/>
      <c r="CI911" s="73"/>
      <c r="CJ911" s="73"/>
      <c r="CK911" s="73"/>
      <c r="CL911" s="73"/>
      <c r="CM911" s="73"/>
      <c r="CN911" s="73"/>
      <c r="CO911" s="73"/>
      <c r="CP911" s="73"/>
      <c r="CQ911" s="73"/>
      <c r="CR911" s="73"/>
      <c r="CS911" s="73"/>
      <c r="CT911" s="73"/>
      <c r="CU911" s="73"/>
      <c r="CV911" s="73"/>
      <c r="CW911" s="73"/>
      <c r="CX911" s="73"/>
      <c r="CY911" s="73"/>
      <c r="CZ911" s="73"/>
      <c r="DA911" s="73"/>
      <c r="DB911" s="73"/>
      <c r="DC911" s="73"/>
      <c r="DD911" s="73"/>
      <c r="DE911" s="73"/>
      <c r="DF911" s="73"/>
      <c r="DG911" s="73"/>
      <c r="DH911" s="73"/>
      <c r="DI911" s="73"/>
      <c r="DJ911" s="73"/>
      <c r="DK911" s="73"/>
      <c r="DL911" s="73"/>
      <c r="DM911" s="73"/>
      <c r="DN911" s="73"/>
      <c r="DO911" s="73"/>
      <c r="DP911" s="73"/>
      <c r="DQ911" s="73"/>
      <c r="DR911" s="73"/>
      <c r="DS911" s="73"/>
      <c r="DT911" s="73"/>
    </row>
    <row r="912" spans="1:124" s="18" customFormat="1" ht="1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28"/>
      <c r="AC912" s="22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64"/>
      <c r="AQ912" s="59"/>
      <c r="AR912" s="59"/>
      <c r="AS912" s="59"/>
      <c r="AT912" s="59"/>
      <c r="AU912" s="59"/>
      <c r="AV912" s="59"/>
      <c r="AW912" s="59"/>
      <c r="AX912" s="59"/>
      <c r="AY912" s="57"/>
      <c r="AZ912" s="57"/>
      <c r="BA912" s="17"/>
      <c r="BB912" s="45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92"/>
      <c r="BW912" s="73"/>
      <c r="BX912" s="73"/>
      <c r="BY912" s="73"/>
      <c r="BZ912" s="73"/>
      <c r="CA912" s="73"/>
      <c r="CB912" s="73"/>
      <c r="CC912" s="73"/>
      <c r="CD912" s="73"/>
      <c r="CE912" s="73"/>
      <c r="CF912" s="73"/>
      <c r="CG912" s="73"/>
      <c r="CH912" s="73"/>
      <c r="CI912" s="73"/>
      <c r="CJ912" s="73"/>
      <c r="CK912" s="73"/>
      <c r="CL912" s="73"/>
      <c r="CM912" s="73"/>
      <c r="CN912" s="73"/>
      <c r="CO912" s="73"/>
      <c r="CP912" s="73"/>
      <c r="CQ912" s="73"/>
      <c r="CR912" s="73"/>
      <c r="CS912" s="73"/>
      <c r="CT912" s="73"/>
      <c r="CU912" s="73"/>
      <c r="CV912" s="73"/>
      <c r="CW912" s="73"/>
      <c r="CX912" s="73"/>
      <c r="CY912" s="73"/>
      <c r="CZ912" s="73"/>
      <c r="DA912" s="73"/>
      <c r="DB912" s="73"/>
      <c r="DC912" s="73"/>
      <c r="DD912" s="73"/>
      <c r="DE912" s="73"/>
      <c r="DF912" s="73"/>
      <c r="DG912" s="73"/>
      <c r="DH912" s="73"/>
      <c r="DI912" s="73"/>
      <c r="DJ912" s="73"/>
      <c r="DK912" s="73"/>
      <c r="DL912" s="73"/>
      <c r="DM912" s="73"/>
      <c r="DN912" s="73"/>
      <c r="DO912" s="73"/>
      <c r="DP912" s="73"/>
      <c r="DQ912" s="73"/>
      <c r="DR912" s="73"/>
      <c r="DS912" s="73"/>
      <c r="DT912" s="73"/>
    </row>
    <row r="913" spans="1:124" s="18" customFormat="1" ht="1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28"/>
      <c r="AC913" s="22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64"/>
      <c r="AQ913" s="59"/>
      <c r="AR913" s="59"/>
      <c r="AS913" s="59"/>
      <c r="AT913" s="59"/>
      <c r="AU913" s="59"/>
      <c r="AV913" s="59"/>
      <c r="AW913" s="59"/>
      <c r="AX913" s="59"/>
      <c r="AY913" s="57"/>
      <c r="AZ913" s="57"/>
      <c r="BA913" s="17"/>
      <c r="BB913" s="45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92"/>
      <c r="BW913" s="73"/>
      <c r="BX913" s="73"/>
      <c r="BY913" s="73"/>
      <c r="BZ913" s="73"/>
      <c r="CA913" s="73"/>
      <c r="CB913" s="73"/>
      <c r="CC913" s="73"/>
      <c r="CD913" s="73"/>
      <c r="CE913" s="73"/>
      <c r="CF913" s="73"/>
      <c r="CG913" s="73"/>
      <c r="CH913" s="73"/>
      <c r="CI913" s="73"/>
      <c r="CJ913" s="73"/>
      <c r="CK913" s="73"/>
      <c r="CL913" s="73"/>
      <c r="CM913" s="73"/>
      <c r="CN913" s="73"/>
      <c r="CO913" s="73"/>
      <c r="CP913" s="73"/>
      <c r="CQ913" s="73"/>
      <c r="CR913" s="73"/>
      <c r="CS913" s="73"/>
      <c r="CT913" s="73"/>
      <c r="CU913" s="73"/>
      <c r="CV913" s="73"/>
      <c r="CW913" s="73"/>
      <c r="CX913" s="73"/>
      <c r="CY913" s="73"/>
      <c r="CZ913" s="73"/>
      <c r="DA913" s="73"/>
      <c r="DB913" s="73"/>
      <c r="DC913" s="73"/>
      <c r="DD913" s="73"/>
      <c r="DE913" s="73"/>
      <c r="DF913" s="73"/>
      <c r="DG913" s="73"/>
      <c r="DH913" s="73"/>
      <c r="DI913" s="73"/>
      <c r="DJ913" s="73"/>
      <c r="DK913" s="73"/>
      <c r="DL913" s="73"/>
      <c r="DM913" s="73"/>
      <c r="DN913" s="73"/>
      <c r="DO913" s="73"/>
      <c r="DP913" s="73"/>
      <c r="DQ913" s="73"/>
      <c r="DR913" s="73"/>
      <c r="DS913" s="73"/>
      <c r="DT913" s="73"/>
    </row>
    <row r="914" spans="1:124" s="18" customFormat="1" ht="1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28"/>
      <c r="AC914" s="22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64"/>
      <c r="AQ914" s="59"/>
      <c r="AR914" s="59"/>
      <c r="AS914" s="59"/>
      <c r="AT914" s="59"/>
      <c r="AU914" s="59"/>
      <c r="AV914" s="59"/>
      <c r="AW914" s="59"/>
      <c r="AX914" s="59"/>
      <c r="AY914" s="57"/>
      <c r="AZ914" s="57"/>
      <c r="BA914" s="17"/>
      <c r="BB914" s="45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92"/>
      <c r="BW914" s="73"/>
      <c r="BX914" s="73"/>
      <c r="BY914" s="73"/>
      <c r="BZ914" s="73"/>
      <c r="CA914" s="73"/>
      <c r="CB914" s="73"/>
      <c r="CC914" s="73"/>
      <c r="CD914" s="73"/>
      <c r="CE914" s="73"/>
      <c r="CF914" s="73"/>
      <c r="CG914" s="73"/>
      <c r="CH914" s="73"/>
      <c r="CI914" s="73"/>
      <c r="CJ914" s="73"/>
      <c r="CK914" s="73"/>
      <c r="CL914" s="73"/>
      <c r="CM914" s="73"/>
      <c r="CN914" s="73"/>
      <c r="CO914" s="73"/>
      <c r="CP914" s="73"/>
      <c r="CQ914" s="73"/>
      <c r="CR914" s="73"/>
      <c r="CS914" s="73"/>
      <c r="CT914" s="73"/>
      <c r="CU914" s="73"/>
      <c r="CV914" s="73"/>
      <c r="CW914" s="73"/>
      <c r="CX914" s="73"/>
      <c r="CY914" s="73"/>
      <c r="CZ914" s="73"/>
      <c r="DA914" s="73"/>
      <c r="DB914" s="73"/>
      <c r="DC914" s="73"/>
      <c r="DD914" s="73"/>
      <c r="DE914" s="73"/>
      <c r="DF914" s="73"/>
      <c r="DG914" s="73"/>
      <c r="DH914" s="73"/>
      <c r="DI914" s="73"/>
      <c r="DJ914" s="73"/>
      <c r="DK914" s="73"/>
      <c r="DL914" s="73"/>
      <c r="DM914" s="73"/>
      <c r="DN914" s="73"/>
      <c r="DO914" s="73"/>
      <c r="DP914" s="73"/>
      <c r="DQ914" s="73"/>
      <c r="DR914" s="73"/>
      <c r="DS914" s="73"/>
      <c r="DT914" s="73"/>
    </row>
    <row r="915" spans="1:124" s="18" customFormat="1" ht="1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28"/>
      <c r="AC915" s="22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64"/>
      <c r="AQ915" s="59"/>
      <c r="AR915" s="59"/>
      <c r="AS915" s="59"/>
      <c r="AT915" s="59"/>
      <c r="AU915" s="59"/>
      <c r="AV915" s="59"/>
      <c r="AW915" s="59"/>
      <c r="AX915" s="59"/>
      <c r="AY915" s="57"/>
      <c r="AZ915" s="57"/>
      <c r="BA915" s="17"/>
      <c r="BB915" s="45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92"/>
      <c r="BW915" s="73"/>
      <c r="BX915" s="73"/>
      <c r="BY915" s="73"/>
      <c r="BZ915" s="73"/>
      <c r="CA915" s="73"/>
      <c r="CB915" s="73"/>
      <c r="CC915" s="73"/>
      <c r="CD915" s="73"/>
      <c r="CE915" s="73"/>
      <c r="CF915" s="73"/>
      <c r="CG915" s="73"/>
      <c r="CH915" s="73"/>
      <c r="CI915" s="73"/>
      <c r="CJ915" s="73"/>
      <c r="CK915" s="73"/>
      <c r="CL915" s="73"/>
      <c r="CM915" s="73"/>
      <c r="CN915" s="73"/>
      <c r="CO915" s="73"/>
      <c r="CP915" s="73"/>
      <c r="CQ915" s="73"/>
      <c r="CR915" s="73"/>
      <c r="CS915" s="73"/>
      <c r="CT915" s="73"/>
      <c r="CU915" s="73"/>
      <c r="CV915" s="73"/>
      <c r="CW915" s="73"/>
      <c r="CX915" s="73"/>
      <c r="CY915" s="73"/>
      <c r="CZ915" s="73"/>
      <c r="DA915" s="73"/>
      <c r="DB915" s="73"/>
      <c r="DC915" s="73"/>
      <c r="DD915" s="73"/>
      <c r="DE915" s="73"/>
      <c r="DF915" s="73"/>
      <c r="DG915" s="73"/>
      <c r="DH915" s="73"/>
      <c r="DI915" s="73"/>
      <c r="DJ915" s="73"/>
      <c r="DK915" s="73"/>
      <c r="DL915" s="73"/>
      <c r="DM915" s="73"/>
      <c r="DN915" s="73"/>
      <c r="DO915" s="73"/>
      <c r="DP915" s="73"/>
      <c r="DQ915" s="73"/>
      <c r="DR915" s="73"/>
      <c r="DS915" s="73"/>
      <c r="DT915" s="73"/>
    </row>
    <row r="916" spans="1:124" s="18" customFormat="1" ht="1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28"/>
      <c r="AC916" s="22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64"/>
      <c r="AQ916" s="59"/>
      <c r="AR916" s="59"/>
      <c r="AS916" s="59"/>
      <c r="AT916" s="59"/>
      <c r="AU916" s="59"/>
      <c r="AV916" s="59"/>
      <c r="AW916" s="59"/>
      <c r="AX916" s="59"/>
      <c r="AY916" s="57"/>
      <c r="AZ916" s="57"/>
      <c r="BA916" s="17"/>
      <c r="BB916" s="45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92"/>
      <c r="BW916" s="73"/>
      <c r="BX916" s="73"/>
      <c r="BY916" s="73"/>
      <c r="BZ916" s="73"/>
      <c r="CA916" s="73"/>
      <c r="CB916" s="73"/>
      <c r="CC916" s="73"/>
      <c r="CD916" s="73"/>
      <c r="CE916" s="73"/>
      <c r="CF916" s="73"/>
      <c r="CG916" s="73"/>
      <c r="CH916" s="73"/>
      <c r="CI916" s="73"/>
      <c r="CJ916" s="73"/>
      <c r="CK916" s="73"/>
      <c r="CL916" s="73"/>
      <c r="CM916" s="73"/>
      <c r="CN916" s="73"/>
      <c r="CO916" s="73"/>
      <c r="CP916" s="73"/>
      <c r="CQ916" s="73"/>
      <c r="CR916" s="73"/>
      <c r="CS916" s="73"/>
      <c r="CT916" s="73"/>
      <c r="CU916" s="73"/>
      <c r="CV916" s="73"/>
      <c r="CW916" s="73"/>
      <c r="CX916" s="73"/>
      <c r="CY916" s="73"/>
      <c r="CZ916" s="73"/>
      <c r="DA916" s="73"/>
      <c r="DB916" s="73"/>
      <c r="DC916" s="73"/>
      <c r="DD916" s="73"/>
      <c r="DE916" s="73"/>
      <c r="DF916" s="73"/>
      <c r="DG916" s="73"/>
      <c r="DH916" s="73"/>
      <c r="DI916" s="73"/>
      <c r="DJ916" s="73"/>
      <c r="DK916" s="73"/>
      <c r="DL916" s="73"/>
      <c r="DM916" s="73"/>
      <c r="DN916" s="73"/>
      <c r="DO916" s="73"/>
      <c r="DP916" s="73"/>
      <c r="DQ916" s="73"/>
      <c r="DR916" s="73"/>
      <c r="DS916" s="73"/>
      <c r="DT916" s="73"/>
    </row>
    <row r="917" spans="1:124" s="18" customFormat="1" ht="1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28"/>
      <c r="AC917" s="22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64"/>
      <c r="AQ917" s="59"/>
      <c r="AR917" s="59"/>
      <c r="AS917" s="59"/>
      <c r="AT917" s="59"/>
      <c r="AU917" s="59"/>
      <c r="AV917" s="59"/>
      <c r="AW917" s="59"/>
      <c r="AX917" s="59"/>
      <c r="AY917" s="57"/>
      <c r="AZ917" s="57"/>
      <c r="BA917" s="17"/>
      <c r="BB917" s="45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92"/>
      <c r="BW917" s="73"/>
      <c r="BX917" s="73"/>
      <c r="BY917" s="73"/>
      <c r="BZ917" s="73"/>
      <c r="CA917" s="73"/>
      <c r="CB917" s="73"/>
      <c r="CC917" s="73"/>
      <c r="CD917" s="73"/>
      <c r="CE917" s="73"/>
      <c r="CF917" s="73"/>
      <c r="CG917" s="73"/>
      <c r="CH917" s="73"/>
      <c r="CI917" s="73"/>
      <c r="CJ917" s="73"/>
      <c r="CK917" s="73"/>
      <c r="CL917" s="73"/>
      <c r="CM917" s="73"/>
      <c r="CN917" s="73"/>
      <c r="CO917" s="73"/>
      <c r="CP917" s="73"/>
      <c r="CQ917" s="73"/>
      <c r="CR917" s="73"/>
      <c r="CS917" s="73"/>
      <c r="CT917" s="73"/>
      <c r="CU917" s="73"/>
      <c r="CV917" s="73"/>
      <c r="CW917" s="73"/>
      <c r="CX917" s="73"/>
      <c r="CY917" s="73"/>
      <c r="CZ917" s="73"/>
      <c r="DA917" s="73"/>
      <c r="DB917" s="73"/>
      <c r="DC917" s="73"/>
      <c r="DD917" s="73"/>
      <c r="DE917" s="73"/>
      <c r="DF917" s="73"/>
      <c r="DG917" s="73"/>
      <c r="DH917" s="73"/>
      <c r="DI917" s="73"/>
      <c r="DJ917" s="73"/>
      <c r="DK917" s="73"/>
      <c r="DL917" s="73"/>
      <c r="DM917" s="73"/>
      <c r="DN917" s="73"/>
      <c r="DO917" s="73"/>
      <c r="DP917" s="73"/>
      <c r="DQ917" s="73"/>
      <c r="DR917" s="73"/>
      <c r="DS917" s="73"/>
      <c r="DT917" s="73"/>
    </row>
    <row r="918" spans="1:124" s="18" customFormat="1" ht="1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28"/>
      <c r="AC918" s="22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64"/>
      <c r="AQ918" s="59"/>
      <c r="AR918" s="59"/>
      <c r="AS918" s="59"/>
      <c r="AT918" s="59"/>
      <c r="AU918" s="59"/>
      <c r="AV918" s="59"/>
      <c r="AW918" s="59"/>
      <c r="AX918" s="59"/>
      <c r="AY918" s="57"/>
      <c r="AZ918" s="57"/>
      <c r="BA918" s="17"/>
      <c r="BB918" s="45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92"/>
      <c r="BW918" s="73"/>
      <c r="BX918" s="73"/>
      <c r="BY918" s="73"/>
      <c r="BZ918" s="73"/>
      <c r="CA918" s="73"/>
      <c r="CB918" s="73"/>
      <c r="CC918" s="73"/>
      <c r="CD918" s="73"/>
      <c r="CE918" s="73"/>
      <c r="CF918" s="73"/>
      <c r="CG918" s="73"/>
      <c r="CH918" s="73"/>
      <c r="CI918" s="73"/>
      <c r="CJ918" s="73"/>
      <c r="CK918" s="73"/>
      <c r="CL918" s="73"/>
      <c r="CM918" s="73"/>
      <c r="CN918" s="73"/>
      <c r="CO918" s="73"/>
      <c r="CP918" s="73"/>
      <c r="CQ918" s="73"/>
      <c r="CR918" s="73"/>
      <c r="CS918" s="73"/>
      <c r="CT918" s="73"/>
      <c r="CU918" s="73"/>
      <c r="CV918" s="73"/>
      <c r="CW918" s="73"/>
      <c r="CX918" s="73"/>
      <c r="CY918" s="73"/>
      <c r="CZ918" s="73"/>
      <c r="DA918" s="73"/>
      <c r="DB918" s="73"/>
      <c r="DC918" s="73"/>
      <c r="DD918" s="73"/>
      <c r="DE918" s="73"/>
      <c r="DF918" s="73"/>
      <c r="DG918" s="73"/>
      <c r="DH918" s="73"/>
      <c r="DI918" s="73"/>
      <c r="DJ918" s="73"/>
      <c r="DK918" s="73"/>
      <c r="DL918" s="73"/>
      <c r="DM918" s="73"/>
      <c r="DN918" s="73"/>
      <c r="DO918" s="73"/>
      <c r="DP918" s="73"/>
      <c r="DQ918" s="73"/>
      <c r="DR918" s="73"/>
      <c r="DS918" s="73"/>
      <c r="DT918" s="73"/>
    </row>
    <row r="919" spans="1:124" s="18" customFormat="1" ht="1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28"/>
      <c r="AC919" s="22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64"/>
      <c r="AQ919" s="59"/>
      <c r="AR919" s="59"/>
      <c r="AS919" s="59"/>
      <c r="AT919" s="59"/>
      <c r="AU919" s="59"/>
      <c r="AV919" s="59"/>
      <c r="AW919" s="59"/>
      <c r="AX919" s="59"/>
      <c r="AY919" s="57"/>
      <c r="AZ919" s="57"/>
      <c r="BA919" s="17"/>
      <c r="BB919" s="45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92"/>
      <c r="BW919" s="73"/>
      <c r="BX919" s="73"/>
      <c r="BY919" s="73"/>
      <c r="BZ919" s="73"/>
      <c r="CA919" s="73"/>
      <c r="CB919" s="73"/>
      <c r="CC919" s="73"/>
      <c r="CD919" s="73"/>
      <c r="CE919" s="73"/>
      <c r="CF919" s="73"/>
      <c r="CG919" s="73"/>
      <c r="CH919" s="73"/>
      <c r="CI919" s="73"/>
      <c r="CJ919" s="73"/>
      <c r="CK919" s="73"/>
      <c r="CL919" s="73"/>
      <c r="CM919" s="73"/>
      <c r="CN919" s="73"/>
      <c r="CO919" s="73"/>
      <c r="CP919" s="73"/>
      <c r="CQ919" s="73"/>
      <c r="CR919" s="73"/>
      <c r="CS919" s="73"/>
      <c r="CT919" s="73"/>
      <c r="CU919" s="73"/>
      <c r="CV919" s="73"/>
      <c r="CW919" s="73"/>
      <c r="CX919" s="73"/>
      <c r="CY919" s="73"/>
      <c r="CZ919" s="73"/>
      <c r="DA919" s="73"/>
      <c r="DB919" s="73"/>
      <c r="DC919" s="73"/>
      <c r="DD919" s="73"/>
      <c r="DE919" s="73"/>
      <c r="DF919" s="73"/>
      <c r="DG919" s="73"/>
      <c r="DH919" s="73"/>
      <c r="DI919" s="73"/>
      <c r="DJ919" s="73"/>
      <c r="DK919" s="73"/>
      <c r="DL919" s="73"/>
      <c r="DM919" s="73"/>
      <c r="DN919" s="73"/>
      <c r="DO919" s="73"/>
      <c r="DP919" s="73"/>
      <c r="DQ919" s="73"/>
      <c r="DR919" s="73"/>
      <c r="DS919" s="73"/>
      <c r="DT919" s="73"/>
    </row>
    <row r="920" spans="1:124" s="18" customFormat="1" ht="1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28"/>
      <c r="AC920" s="22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64"/>
      <c r="AQ920" s="59"/>
      <c r="AR920" s="59"/>
      <c r="AS920" s="59"/>
      <c r="AT920" s="59"/>
      <c r="AU920" s="59"/>
      <c r="AV920" s="59"/>
      <c r="AW920" s="59"/>
      <c r="AX920" s="59"/>
      <c r="AY920" s="57"/>
      <c r="AZ920" s="57"/>
      <c r="BA920" s="17"/>
      <c r="BB920" s="45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92"/>
      <c r="BW920" s="73"/>
      <c r="BX920" s="73"/>
      <c r="BY920" s="73"/>
      <c r="BZ920" s="73"/>
      <c r="CA920" s="73"/>
      <c r="CB920" s="73"/>
      <c r="CC920" s="73"/>
      <c r="CD920" s="73"/>
      <c r="CE920" s="73"/>
      <c r="CF920" s="73"/>
      <c r="CG920" s="73"/>
      <c r="CH920" s="73"/>
      <c r="CI920" s="73"/>
      <c r="CJ920" s="73"/>
      <c r="CK920" s="73"/>
      <c r="CL920" s="73"/>
      <c r="CM920" s="73"/>
      <c r="CN920" s="73"/>
      <c r="CO920" s="73"/>
      <c r="CP920" s="73"/>
      <c r="CQ920" s="73"/>
      <c r="CR920" s="73"/>
      <c r="CS920" s="73"/>
      <c r="CT920" s="73"/>
      <c r="CU920" s="73"/>
      <c r="CV920" s="73"/>
      <c r="CW920" s="73"/>
      <c r="CX920" s="73"/>
      <c r="CY920" s="73"/>
      <c r="CZ920" s="73"/>
      <c r="DA920" s="73"/>
      <c r="DB920" s="73"/>
      <c r="DC920" s="73"/>
      <c r="DD920" s="73"/>
      <c r="DE920" s="73"/>
      <c r="DF920" s="73"/>
      <c r="DG920" s="73"/>
      <c r="DH920" s="73"/>
      <c r="DI920" s="73"/>
      <c r="DJ920" s="73"/>
      <c r="DK920" s="73"/>
      <c r="DL920" s="73"/>
      <c r="DM920" s="73"/>
      <c r="DN920" s="73"/>
      <c r="DO920" s="73"/>
      <c r="DP920" s="73"/>
      <c r="DQ920" s="73"/>
      <c r="DR920" s="73"/>
      <c r="DS920" s="73"/>
      <c r="DT920" s="73"/>
    </row>
    <row r="921" spans="1:124" s="18" customFormat="1" ht="1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28"/>
      <c r="AC921" s="22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64"/>
      <c r="AQ921" s="59"/>
      <c r="AR921" s="59"/>
      <c r="AS921" s="59"/>
      <c r="AT921" s="59"/>
      <c r="AU921" s="59"/>
      <c r="AV921" s="59"/>
      <c r="AW921" s="59"/>
      <c r="AX921" s="59"/>
      <c r="AY921" s="57"/>
      <c r="AZ921" s="57"/>
      <c r="BA921" s="17"/>
      <c r="BB921" s="45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92"/>
      <c r="BW921" s="73"/>
      <c r="BX921" s="73"/>
      <c r="BY921" s="73"/>
      <c r="BZ921" s="73"/>
      <c r="CA921" s="73"/>
      <c r="CB921" s="73"/>
      <c r="CC921" s="73"/>
      <c r="CD921" s="73"/>
      <c r="CE921" s="73"/>
      <c r="CF921" s="73"/>
      <c r="CG921" s="73"/>
      <c r="CH921" s="73"/>
      <c r="CI921" s="73"/>
      <c r="CJ921" s="73"/>
      <c r="CK921" s="73"/>
      <c r="CL921" s="73"/>
      <c r="CM921" s="73"/>
      <c r="CN921" s="73"/>
      <c r="CO921" s="73"/>
      <c r="CP921" s="73"/>
      <c r="CQ921" s="73"/>
      <c r="CR921" s="73"/>
      <c r="CS921" s="73"/>
      <c r="CT921" s="73"/>
      <c r="CU921" s="73"/>
      <c r="CV921" s="73"/>
      <c r="CW921" s="73"/>
      <c r="CX921" s="73"/>
      <c r="CY921" s="73"/>
      <c r="CZ921" s="73"/>
      <c r="DA921" s="73"/>
      <c r="DB921" s="73"/>
      <c r="DC921" s="73"/>
      <c r="DD921" s="73"/>
      <c r="DE921" s="73"/>
      <c r="DF921" s="73"/>
      <c r="DG921" s="73"/>
      <c r="DH921" s="73"/>
      <c r="DI921" s="73"/>
      <c r="DJ921" s="73"/>
      <c r="DK921" s="73"/>
      <c r="DL921" s="73"/>
      <c r="DM921" s="73"/>
      <c r="DN921" s="73"/>
      <c r="DO921" s="73"/>
      <c r="DP921" s="73"/>
      <c r="DQ921" s="73"/>
      <c r="DR921" s="73"/>
      <c r="DS921" s="73"/>
      <c r="DT921" s="73"/>
    </row>
    <row r="922" spans="1:124" s="18" customFormat="1" ht="1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28"/>
      <c r="AC922" s="22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64"/>
      <c r="AQ922" s="59"/>
      <c r="AR922" s="59"/>
      <c r="AS922" s="59"/>
      <c r="AT922" s="59"/>
      <c r="AU922" s="59"/>
      <c r="AV922" s="59"/>
      <c r="AW922" s="59"/>
      <c r="AX922" s="59"/>
      <c r="AY922" s="57"/>
      <c r="AZ922" s="57"/>
      <c r="BA922" s="17"/>
      <c r="BB922" s="45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92"/>
      <c r="BW922" s="73"/>
      <c r="BX922" s="73"/>
      <c r="BY922" s="73"/>
      <c r="BZ922" s="73"/>
      <c r="CA922" s="73"/>
      <c r="CB922" s="73"/>
      <c r="CC922" s="73"/>
      <c r="CD922" s="73"/>
      <c r="CE922" s="73"/>
      <c r="CF922" s="73"/>
      <c r="CG922" s="73"/>
      <c r="CH922" s="73"/>
      <c r="CI922" s="73"/>
      <c r="CJ922" s="73"/>
      <c r="CK922" s="73"/>
      <c r="CL922" s="73"/>
      <c r="CM922" s="73"/>
      <c r="CN922" s="73"/>
      <c r="CO922" s="73"/>
      <c r="CP922" s="73"/>
      <c r="CQ922" s="73"/>
      <c r="CR922" s="73"/>
      <c r="CS922" s="73"/>
      <c r="CT922" s="73"/>
      <c r="CU922" s="73"/>
      <c r="CV922" s="73"/>
      <c r="CW922" s="73"/>
      <c r="CX922" s="73"/>
      <c r="CY922" s="73"/>
      <c r="CZ922" s="73"/>
      <c r="DA922" s="73"/>
      <c r="DB922" s="73"/>
      <c r="DC922" s="73"/>
      <c r="DD922" s="73"/>
      <c r="DE922" s="73"/>
      <c r="DF922" s="73"/>
      <c r="DG922" s="73"/>
      <c r="DH922" s="73"/>
      <c r="DI922" s="73"/>
      <c r="DJ922" s="73"/>
      <c r="DK922" s="73"/>
      <c r="DL922" s="73"/>
      <c r="DM922" s="73"/>
      <c r="DN922" s="73"/>
      <c r="DO922" s="73"/>
      <c r="DP922" s="73"/>
      <c r="DQ922" s="73"/>
      <c r="DR922" s="73"/>
      <c r="DS922" s="73"/>
      <c r="DT922" s="73"/>
    </row>
    <row r="923" spans="1:124" s="18" customFormat="1" ht="1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28"/>
      <c r="AC923" s="22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64"/>
      <c r="AQ923" s="59"/>
      <c r="AR923" s="59"/>
      <c r="AS923" s="59"/>
      <c r="AT923" s="59"/>
      <c r="AU923" s="59"/>
      <c r="AV923" s="59"/>
      <c r="AW923" s="59"/>
      <c r="AX923" s="59"/>
      <c r="AY923" s="57"/>
      <c r="AZ923" s="57"/>
      <c r="BA923" s="17"/>
      <c r="BB923" s="45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92"/>
      <c r="BW923" s="73"/>
      <c r="BX923" s="73"/>
      <c r="BY923" s="73"/>
      <c r="BZ923" s="73"/>
      <c r="CA923" s="73"/>
      <c r="CB923" s="73"/>
      <c r="CC923" s="73"/>
      <c r="CD923" s="73"/>
      <c r="CE923" s="73"/>
      <c r="CF923" s="73"/>
      <c r="CG923" s="73"/>
      <c r="CH923" s="73"/>
      <c r="CI923" s="73"/>
      <c r="CJ923" s="73"/>
      <c r="CK923" s="73"/>
      <c r="CL923" s="73"/>
      <c r="CM923" s="73"/>
      <c r="CN923" s="73"/>
      <c r="CO923" s="73"/>
      <c r="CP923" s="73"/>
      <c r="CQ923" s="73"/>
      <c r="CR923" s="73"/>
      <c r="CS923" s="73"/>
      <c r="CT923" s="73"/>
      <c r="CU923" s="73"/>
      <c r="CV923" s="73"/>
      <c r="CW923" s="73"/>
      <c r="CX923" s="73"/>
      <c r="CY923" s="73"/>
      <c r="CZ923" s="73"/>
      <c r="DA923" s="73"/>
      <c r="DB923" s="73"/>
      <c r="DC923" s="73"/>
      <c r="DD923" s="73"/>
      <c r="DE923" s="73"/>
      <c r="DF923" s="73"/>
      <c r="DG923" s="73"/>
      <c r="DH923" s="73"/>
      <c r="DI923" s="73"/>
      <c r="DJ923" s="73"/>
      <c r="DK923" s="73"/>
      <c r="DL923" s="73"/>
      <c r="DM923" s="73"/>
      <c r="DN923" s="73"/>
      <c r="DO923" s="73"/>
      <c r="DP923" s="73"/>
      <c r="DQ923" s="73"/>
      <c r="DR923" s="73"/>
      <c r="DS923" s="73"/>
      <c r="DT923" s="73"/>
    </row>
    <row r="924" spans="1:124" s="18" customFormat="1" ht="1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28"/>
      <c r="AC924" s="22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64"/>
      <c r="AQ924" s="59"/>
      <c r="AR924" s="59"/>
      <c r="AS924" s="59"/>
      <c r="AT924" s="59"/>
      <c r="AU924" s="59"/>
      <c r="AV924" s="59"/>
      <c r="AW924" s="59"/>
      <c r="AX924" s="59"/>
      <c r="AY924" s="57"/>
      <c r="AZ924" s="57"/>
      <c r="BA924" s="17"/>
      <c r="BB924" s="45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92"/>
      <c r="BW924" s="73"/>
      <c r="BX924" s="73"/>
      <c r="BY924" s="73"/>
      <c r="BZ924" s="73"/>
      <c r="CA924" s="73"/>
      <c r="CB924" s="73"/>
      <c r="CC924" s="73"/>
      <c r="CD924" s="73"/>
      <c r="CE924" s="73"/>
      <c r="CF924" s="73"/>
      <c r="CG924" s="73"/>
      <c r="CH924" s="73"/>
      <c r="CI924" s="73"/>
      <c r="CJ924" s="73"/>
      <c r="CK924" s="73"/>
      <c r="CL924" s="73"/>
      <c r="CM924" s="73"/>
      <c r="CN924" s="73"/>
      <c r="CO924" s="73"/>
      <c r="CP924" s="73"/>
      <c r="CQ924" s="73"/>
      <c r="CR924" s="73"/>
      <c r="CS924" s="73"/>
      <c r="CT924" s="73"/>
      <c r="CU924" s="73"/>
      <c r="CV924" s="73"/>
      <c r="CW924" s="73"/>
      <c r="CX924" s="73"/>
      <c r="CY924" s="73"/>
      <c r="CZ924" s="73"/>
      <c r="DA924" s="73"/>
      <c r="DB924" s="73"/>
      <c r="DC924" s="73"/>
      <c r="DD924" s="73"/>
      <c r="DE924" s="73"/>
      <c r="DF924" s="73"/>
      <c r="DG924" s="73"/>
      <c r="DH924" s="73"/>
      <c r="DI924" s="73"/>
      <c r="DJ924" s="73"/>
      <c r="DK924" s="73"/>
      <c r="DL924" s="73"/>
      <c r="DM924" s="73"/>
      <c r="DN924" s="73"/>
      <c r="DO924" s="73"/>
      <c r="DP924" s="73"/>
      <c r="DQ924" s="73"/>
      <c r="DR924" s="73"/>
      <c r="DS924" s="73"/>
      <c r="DT924" s="73"/>
    </row>
    <row r="925" spans="1:124" s="18" customFormat="1" ht="1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28"/>
      <c r="AC925" s="22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64"/>
      <c r="AQ925" s="59"/>
      <c r="AR925" s="59"/>
      <c r="AS925" s="59"/>
      <c r="AT925" s="59"/>
      <c r="AU925" s="59"/>
      <c r="AV925" s="59"/>
      <c r="AW925" s="59"/>
      <c r="AX925" s="59"/>
      <c r="AY925" s="57"/>
      <c r="AZ925" s="57"/>
      <c r="BA925" s="17"/>
      <c r="BB925" s="45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92"/>
      <c r="BW925" s="73"/>
      <c r="BX925" s="73"/>
      <c r="BY925" s="73"/>
      <c r="BZ925" s="73"/>
      <c r="CA925" s="73"/>
      <c r="CB925" s="73"/>
      <c r="CC925" s="73"/>
      <c r="CD925" s="73"/>
      <c r="CE925" s="73"/>
      <c r="CF925" s="73"/>
      <c r="CG925" s="73"/>
      <c r="CH925" s="73"/>
      <c r="CI925" s="73"/>
      <c r="CJ925" s="73"/>
      <c r="CK925" s="73"/>
      <c r="CL925" s="73"/>
      <c r="CM925" s="73"/>
      <c r="CN925" s="73"/>
      <c r="CO925" s="73"/>
      <c r="CP925" s="73"/>
      <c r="CQ925" s="73"/>
      <c r="CR925" s="73"/>
      <c r="CS925" s="73"/>
      <c r="CT925" s="73"/>
      <c r="CU925" s="73"/>
      <c r="CV925" s="73"/>
      <c r="CW925" s="73"/>
      <c r="CX925" s="73"/>
      <c r="CY925" s="73"/>
      <c r="CZ925" s="73"/>
      <c r="DA925" s="73"/>
      <c r="DB925" s="73"/>
      <c r="DC925" s="73"/>
      <c r="DD925" s="73"/>
      <c r="DE925" s="73"/>
      <c r="DF925" s="73"/>
      <c r="DG925" s="73"/>
      <c r="DH925" s="73"/>
      <c r="DI925" s="73"/>
      <c r="DJ925" s="73"/>
      <c r="DK925" s="73"/>
      <c r="DL925" s="73"/>
      <c r="DM925" s="73"/>
      <c r="DN925" s="73"/>
      <c r="DO925" s="73"/>
      <c r="DP925" s="73"/>
      <c r="DQ925" s="73"/>
      <c r="DR925" s="73"/>
      <c r="DS925" s="73"/>
      <c r="DT925" s="73"/>
    </row>
    <row r="926" spans="1:124" s="18" customFormat="1" ht="1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28"/>
      <c r="AC926" s="22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64"/>
      <c r="AQ926" s="59"/>
      <c r="AR926" s="59"/>
      <c r="AS926" s="59"/>
      <c r="AT926" s="59"/>
      <c r="AU926" s="59"/>
      <c r="AV926" s="59"/>
      <c r="AW926" s="59"/>
      <c r="AX926" s="59"/>
      <c r="AY926" s="57"/>
      <c r="AZ926" s="57"/>
      <c r="BA926" s="17"/>
      <c r="BB926" s="45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92"/>
      <c r="BW926" s="73"/>
      <c r="BX926" s="73"/>
      <c r="BY926" s="73"/>
      <c r="BZ926" s="73"/>
      <c r="CA926" s="73"/>
      <c r="CB926" s="73"/>
      <c r="CC926" s="73"/>
      <c r="CD926" s="73"/>
      <c r="CE926" s="73"/>
      <c r="CF926" s="73"/>
      <c r="CG926" s="73"/>
      <c r="CH926" s="73"/>
      <c r="CI926" s="73"/>
      <c r="CJ926" s="73"/>
      <c r="CK926" s="73"/>
      <c r="CL926" s="73"/>
      <c r="CM926" s="73"/>
      <c r="CN926" s="73"/>
      <c r="CO926" s="73"/>
      <c r="CP926" s="73"/>
      <c r="CQ926" s="73"/>
      <c r="CR926" s="73"/>
      <c r="CS926" s="73"/>
      <c r="CT926" s="73"/>
      <c r="CU926" s="73"/>
      <c r="CV926" s="73"/>
      <c r="CW926" s="73"/>
      <c r="CX926" s="73"/>
      <c r="CY926" s="73"/>
      <c r="CZ926" s="73"/>
      <c r="DA926" s="73"/>
      <c r="DB926" s="73"/>
      <c r="DC926" s="73"/>
      <c r="DD926" s="73"/>
      <c r="DE926" s="73"/>
      <c r="DF926" s="73"/>
      <c r="DG926" s="73"/>
      <c r="DH926" s="73"/>
      <c r="DI926" s="73"/>
      <c r="DJ926" s="73"/>
      <c r="DK926" s="73"/>
      <c r="DL926" s="73"/>
      <c r="DM926" s="73"/>
      <c r="DN926" s="73"/>
      <c r="DO926" s="73"/>
      <c r="DP926" s="73"/>
      <c r="DQ926" s="73"/>
      <c r="DR926" s="73"/>
      <c r="DS926" s="73"/>
      <c r="DT926" s="73"/>
    </row>
    <row r="927" spans="1:124" s="18" customFormat="1" ht="1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28"/>
      <c r="AC927" s="22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64"/>
      <c r="AQ927" s="59"/>
      <c r="AR927" s="59"/>
      <c r="AS927" s="59"/>
      <c r="AT927" s="59"/>
      <c r="AU927" s="59"/>
      <c r="AV927" s="59"/>
      <c r="AW927" s="59"/>
      <c r="AX927" s="59"/>
      <c r="AY927" s="57"/>
      <c r="AZ927" s="57"/>
      <c r="BA927" s="17"/>
      <c r="BB927" s="45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92"/>
      <c r="BW927" s="73"/>
      <c r="BX927" s="73"/>
      <c r="BY927" s="73"/>
      <c r="BZ927" s="73"/>
      <c r="CA927" s="73"/>
      <c r="CB927" s="73"/>
      <c r="CC927" s="73"/>
      <c r="CD927" s="73"/>
      <c r="CE927" s="73"/>
      <c r="CF927" s="73"/>
      <c r="CG927" s="73"/>
      <c r="CH927" s="73"/>
      <c r="CI927" s="73"/>
      <c r="CJ927" s="73"/>
      <c r="CK927" s="73"/>
      <c r="CL927" s="73"/>
      <c r="CM927" s="73"/>
      <c r="CN927" s="73"/>
      <c r="CO927" s="73"/>
      <c r="CP927" s="73"/>
      <c r="CQ927" s="73"/>
      <c r="CR927" s="73"/>
      <c r="CS927" s="73"/>
      <c r="CT927" s="73"/>
      <c r="CU927" s="73"/>
      <c r="CV927" s="73"/>
      <c r="CW927" s="73"/>
      <c r="CX927" s="73"/>
      <c r="CY927" s="73"/>
      <c r="CZ927" s="73"/>
      <c r="DA927" s="73"/>
      <c r="DB927" s="73"/>
      <c r="DC927" s="73"/>
      <c r="DD927" s="73"/>
      <c r="DE927" s="73"/>
      <c r="DF927" s="73"/>
      <c r="DG927" s="73"/>
      <c r="DH927" s="73"/>
      <c r="DI927" s="73"/>
      <c r="DJ927" s="73"/>
      <c r="DK927" s="73"/>
      <c r="DL927" s="73"/>
      <c r="DM927" s="73"/>
      <c r="DN927" s="73"/>
      <c r="DO927" s="73"/>
      <c r="DP927" s="73"/>
      <c r="DQ927" s="73"/>
      <c r="DR927" s="73"/>
      <c r="DS927" s="73"/>
      <c r="DT927" s="73"/>
    </row>
    <row r="928" spans="1:124" s="18" customFormat="1" ht="1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28"/>
      <c r="AC928" s="22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64"/>
      <c r="AQ928" s="59"/>
      <c r="AR928" s="59"/>
      <c r="AS928" s="59"/>
      <c r="AT928" s="59"/>
      <c r="AU928" s="59"/>
      <c r="AV928" s="59"/>
      <c r="AW928" s="59"/>
      <c r="AX928" s="59"/>
      <c r="AY928" s="57"/>
      <c r="AZ928" s="57"/>
      <c r="BA928" s="17"/>
      <c r="BB928" s="45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92"/>
      <c r="BW928" s="73"/>
      <c r="BX928" s="73"/>
      <c r="BY928" s="73"/>
      <c r="BZ928" s="73"/>
      <c r="CA928" s="73"/>
      <c r="CB928" s="73"/>
      <c r="CC928" s="73"/>
      <c r="CD928" s="73"/>
      <c r="CE928" s="73"/>
      <c r="CF928" s="73"/>
      <c r="CG928" s="73"/>
      <c r="CH928" s="73"/>
      <c r="CI928" s="73"/>
      <c r="CJ928" s="73"/>
      <c r="CK928" s="73"/>
      <c r="CL928" s="73"/>
      <c r="CM928" s="73"/>
      <c r="CN928" s="73"/>
      <c r="CO928" s="73"/>
      <c r="CP928" s="73"/>
      <c r="CQ928" s="73"/>
      <c r="CR928" s="73"/>
      <c r="CS928" s="73"/>
      <c r="CT928" s="73"/>
      <c r="CU928" s="73"/>
      <c r="CV928" s="73"/>
      <c r="CW928" s="73"/>
      <c r="CX928" s="73"/>
      <c r="CY928" s="73"/>
      <c r="CZ928" s="73"/>
      <c r="DA928" s="73"/>
      <c r="DB928" s="73"/>
      <c r="DC928" s="73"/>
      <c r="DD928" s="73"/>
      <c r="DE928" s="73"/>
      <c r="DF928" s="73"/>
      <c r="DG928" s="73"/>
      <c r="DH928" s="73"/>
      <c r="DI928" s="73"/>
      <c r="DJ928" s="73"/>
      <c r="DK928" s="73"/>
      <c r="DL928" s="73"/>
      <c r="DM928" s="73"/>
      <c r="DN928" s="73"/>
      <c r="DO928" s="73"/>
      <c r="DP928" s="73"/>
      <c r="DQ928" s="73"/>
      <c r="DR928" s="73"/>
      <c r="DS928" s="73"/>
      <c r="DT928" s="73"/>
    </row>
    <row r="929" spans="1:124" s="18" customFormat="1" ht="1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28"/>
      <c r="AC929" s="22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64"/>
      <c r="AQ929" s="59"/>
      <c r="AR929" s="59"/>
      <c r="AS929" s="59"/>
      <c r="AT929" s="59"/>
      <c r="AU929" s="59"/>
      <c r="AV929" s="59"/>
      <c r="AW929" s="59"/>
      <c r="AX929" s="59"/>
      <c r="AY929" s="57"/>
      <c r="AZ929" s="57"/>
      <c r="BA929" s="17"/>
      <c r="BB929" s="45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92"/>
      <c r="BW929" s="73"/>
      <c r="BX929" s="73"/>
      <c r="BY929" s="73"/>
      <c r="BZ929" s="73"/>
      <c r="CA929" s="73"/>
      <c r="CB929" s="73"/>
      <c r="CC929" s="73"/>
      <c r="CD929" s="73"/>
      <c r="CE929" s="73"/>
      <c r="CF929" s="73"/>
      <c r="CG929" s="73"/>
      <c r="CH929" s="73"/>
      <c r="CI929" s="73"/>
      <c r="CJ929" s="73"/>
      <c r="CK929" s="73"/>
      <c r="CL929" s="73"/>
      <c r="CM929" s="73"/>
      <c r="CN929" s="73"/>
      <c r="CO929" s="73"/>
      <c r="CP929" s="73"/>
      <c r="CQ929" s="73"/>
      <c r="CR929" s="73"/>
      <c r="CS929" s="73"/>
      <c r="CT929" s="73"/>
      <c r="CU929" s="73"/>
      <c r="CV929" s="73"/>
      <c r="CW929" s="73"/>
      <c r="CX929" s="73"/>
      <c r="CY929" s="73"/>
      <c r="CZ929" s="73"/>
      <c r="DA929" s="73"/>
      <c r="DB929" s="73"/>
      <c r="DC929" s="73"/>
      <c r="DD929" s="73"/>
      <c r="DE929" s="73"/>
      <c r="DF929" s="73"/>
      <c r="DG929" s="73"/>
      <c r="DH929" s="73"/>
      <c r="DI929" s="73"/>
      <c r="DJ929" s="73"/>
      <c r="DK929" s="73"/>
      <c r="DL929" s="73"/>
      <c r="DM929" s="73"/>
      <c r="DN929" s="73"/>
      <c r="DO929" s="73"/>
      <c r="DP929" s="73"/>
      <c r="DQ929" s="73"/>
      <c r="DR929" s="73"/>
      <c r="DS929" s="73"/>
      <c r="DT929" s="73"/>
    </row>
    <row r="930" spans="1:124" s="18" customFormat="1" ht="1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28"/>
      <c r="AC930" s="22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64"/>
      <c r="AQ930" s="59"/>
      <c r="AR930" s="59"/>
      <c r="AS930" s="59"/>
      <c r="AT930" s="59"/>
      <c r="AU930" s="59"/>
      <c r="AV930" s="59"/>
      <c r="AW930" s="59"/>
      <c r="AX930" s="59"/>
      <c r="AY930" s="57"/>
      <c r="AZ930" s="57"/>
      <c r="BA930" s="17"/>
      <c r="BB930" s="45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92"/>
      <c r="BW930" s="73"/>
      <c r="BX930" s="73"/>
      <c r="BY930" s="73"/>
      <c r="BZ930" s="73"/>
      <c r="CA930" s="73"/>
      <c r="CB930" s="73"/>
      <c r="CC930" s="73"/>
      <c r="CD930" s="73"/>
      <c r="CE930" s="73"/>
      <c r="CF930" s="73"/>
      <c r="CG930" s="73"/>
      <c r="CH930" s="73"/>
      <c r="CI930" s="73"/>
      <c r="CJ930" s="73"/>
      <c r="CK930" s="73"/>
      <c r="CL930" s="73"/>
      <c r="CM930" s="73"/>
      <c r="CN930" s="73"/>
      <c r="CO930" s="73"/>
      <c r="CP930" s="73"/>
      <c r="CQ930" s="73"/>
      <c r="CR930" s="73"/>
      <c r="CS930" s="73"/>
      <c r="CT930" s="73"/>
      <c r="CU930" s="73"/>
      <c r="CV930" s="73"/>
      <c r="CW930" s="73"/>
      <c r="CX930" s="73"/>
      <c r="CY930" s="73"/>
      <c r="CZ930" s="73"/>
      <c r="DA930" s="73"/>
      <c r="DB930" s="73"/>
      <c r="DC930" s="73"/>
      <c r="DD930" s="73"/>
      <c r="DE930" s="73"/>
      <c r="DF930" s="73"/>
      <c r="DG930" s="73"/>
      <c r="DH930" s="73"/>
      <c r="DI930" s="73"/>
      <c r="DJ930" s="73"/>
      <c r="DK930" s="73"/>
      <c r="DL930" s="73"/>
      <c r="DM930" s="73"/>
      <c r="DN930" s="73"/>
      <c r="DO930" s="73"/>
      <c r="DP930" s="73"/>
      <c r="DQ930" s="73"/>
      <c r="DR930" s="73"/>
      <c r="DS930" s="73"/>
      <c r="DT930" s="73"/>
    </row>
    <row r="931" spans="1:124" s="18" customFormat="1" ht="1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28"/>
      <c r="AC931" s="22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64"/>
      <c r="AQ931" s="59"/>
      <c r="AR931" s="59"/>
      <c r="AS931" s="59"/>
      <c r="AT931" s="59"/>
      <c r="AU931" s="59"/>
      <c r="AV931" s="59"/>
      <c r="AW931" s="59"/>
      <c r="AX931" s="59"/>
      <c r="AY931" s="57"/>
      <c r="AZ931" s="57"/>
      <c r="BA931" s="17"/>
      <c r="BB931" s="45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92"/>
      <c r="BW931" s="73"/>
      <c r="BX931" s="73"/>
      <c r="BY931" s="73"/>
      <c r="BZ931" s="73"/>
      <c r="CA931" s="73"/>
      <c r="CB931" s="73"/>
      <c r="CC931" s="73"/>
      <c r="CD931" s="73"/>
      <c r="CE931" s="73"/>
      <c r="CF931" s="73"/>
      <c r="CG931" s="73"/>
      <c r="CH931" s="73"/>
      <c r="CI931" s="73"/>
      <c r="CJ931" s="73"/>
      <c r="CK931" s="73"/>
      <c r="CL931" s="73"/>
      <c r="CM931" s="73"/>
      <c r="CN931" s="73"/>
      <c r="CO931" s="73"/>
      <c r="CP931" s="73"/>
      <c r="CQ931" s="73"/>
      <c r="CR931" s="73"/>
      <c r="CS931" s="73"/>
      <c r="CT931" s="73"/>
      <c r="CU931" s="73"/>
      <c r="CV931" s="73"/>
      <c r="CW931" s="73"/>
      <c r="CX931" s="73"/>
      <c r="CY931" s="73"/>
      <c r="CZ931" s="73"/>
      <c r="DA931" s="73"/>
      <c r="DB931" s="73"/>
      <c r="DC931" s="73"/>
      <c r="DD931" s="73"/>
      <c r="DE931" s="73"/>
      <c r="DF931" s="73"/>
      <c r="DG931" s="73"/>
      <c r="DH931" s="73"/>
      <c r="DI931" s="73"/>
      <c r="DJ931" s="73"/>
      <c r="DK931" s="73"/>
      <c r="DL931" s="73"/>
      <c r="DM931" s="73"/>
      <c r="DN931" s="73"/>
      <c r="DO931" s="73"/>
      <c r="DP931" s="73"/>
      <c r="DQ931" s="73"/>
      <c r="DR931" s="73"/>
      <c r="DS931" s="73"/>
      <c r="DT931" s="73"/>
    </row>
    <row r="932" spans="1:124" s="18" customFormat="1" ht="1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28"/>
      <c r="AC932" s="22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64"/>
      <c r="AQ932" s="59"/>
      <c r="AR932" s="59"/>
      <c r="AS932" s="59"/>
      <c r="AT932" s="59"/>
      <c r="AU932" s="59"/>
      <c r="AV932" s="59"/>
      <c r="AW932" s="59"/>
      <c r="AX932" s="59"/>
      <c r="AY932" s="57"/>
      <c r="AZ932" s="57"/>
      <c r="BA932" s="17"/>
      <c r="BB932" s="45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92"/>
      <c r="BW932" s="73"/>
      <c r="BX932" s="73"/>
      <c r="BY932" s="73"/>
      <c r="BZ932" s="73"/>
      <c r="CA932" s="73"/>
      <c r="CB932" s="73"/>
      <c r="CC932" s="73"/>
      <c r="CD932" s="73"/>
      <c r="CE932" s="73"/>
      <c r="CF932" s="73"/>
      <c r="CG932" s="73"/>
      <c r="CH932" s="73"/>
      <c r="CI932" s="73"/>
      <c r="CJ932" s="73"/>
      <c r="CK932" s="73"/>
      <c r="CL932" s="73"/>
      <c r="CM932" s="73"/>
      <c r="CN932" s="73"/>
      <c r="CO932" s="73"/>
      <c r="CP932" s="73"/>
      <c r="CQ932" s="73"/>
      <c r="CR932" s="73"/>
      <c r="CS932" s="73"/>
      <c r="CT932" s="73"/>
      <c r="CU932" s="73"/>
      <c r="CV932" s="73"/>
      <c r="CW932" s="73"/>
      <c r="CX932" s="73"/>
      <c r="CY932" s="73"/>
      <c r="CZ932" s="73"/>
      <c r="DA932" s="73"/>
      <c r="DB932" s="73"/>
      <c r="DC932" s="73"/>
      <c r="DD932" s="73"/>
      <c r="DE932" s="73"/>
      <c r="DF932" s="73"/>
      <c r="DG932" s="73"/>
      <c r="DH932" s="73"/>
      <c r="DI932" s="73"/>
      <c r="DJ932" s="73"/>
      <c r="DK932" s="73"/>
      <c r="DL932" s="73"/>
      <c r="DM932" s="73"/>
      <c r="DN932" s="73"/>
      <c r="DO932" s="73"/>
      <c r="DP932" s="73"/>
      <c r="DQ932" s="73"/>
      <c r="DR932" s="73"/>
      <c r="DS932" s="73"/>
      <c r="DT932" s="73"/>
    </row>
    <row r="933" spans="1:124" s="18" customFormat="1" ht="1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28"/>
      <c r="AC933" s="22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64"/>
      <c r="AQ933" s="59"/>
      <c r="AR933" s="59"/>
      <c r="AS933" s="59"/>
      <c r="AT933" s="59"/>
      <c r="AU933" s="59"/>
      <c r="AV933" s="59"/>
      <c r="AW933" s="59"/>
      <c r="AX933" s="59"/>
      <c r="AY933" s="57"/>
      <c r="AZ933" s="57"/>
      <c r="BA933" s="17"/>
      <c r="BB933" s="45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92"/>
      <c r="BW933" s="73"/>
      <c r="BX933" s="73"/>
      <c r="BY933" s="73"/>
      <c r="BZ933" s="73"/>
      <c r="CA933" s="73"/>
      <c r="CB933" s="73"/>
      <c r="CC933" s="73"/>
      <c r="CD933" s="73"/>
      <c r="CE933" s="73"/>
      <c r="CF933" s="73"/>
      <c r="CG933" s="73"/>
      <c r="CH933" s="73"/>
      <c r="CI933" s="73"/>
      <c r="CJ933" s="73"/>
      <c r="CK933" s="73"/>
      <c r="CL933" s="73"/>
      <c r="CM933" s="73"/>
      <c r="CN933" s="73"/>
      <c r="CO933" s="73"/>
      <c r="CP933" s="73"/>
      <c r="CQ933" s="73"/>
      <c r="CR933" s="73"/>
      <c r="CS933" s="73"/>
      <c r="CT933" s="73"/>
      <c r="CU933" s="73"/>
      <c r="CV933" s="73"/>
      <c r="CW933" s="73"/>
      <c r="CX933" s="73"/>
      <c r="CY933" s="73"/>
      <c r="CZ933" s="73"/>
      <c r="DA933" s="73"/>
      <c r="DB933" s="73"/>
      <c r="DC933" s="73"/>
      <c r="DD933" s="73"/>
      <c r="DE933" s="73"/>
      <c r="DF933" s="73"/>
      <c r="DG933" s="73"/>
      <c r="DH933" s="73"/>
      <c r="DI933" s="73"/>
      <c r="DJ933" s="73"/>
      <c r="DK933" s="73"/>
      <c r="DL933" s="73"/>
      <c r="DM933" s="73"/>
      <c r="DN933" s="73"/>
      <c r="DO933" s="73"/>
      <c r="DP933" s="73"/>
      <c r="DQ933" s="73"/>
      <c r="DR933" s="73"/>
      <c r="DS933" s="73"/>
      <c r="DT933" s="73"/>
    </row>
    <row r="934" spans="1:124" s="18" customFormat="1" ht="1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28"/>
      <c r="AC934" s="22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64"/>
      <c r="AQ934" s="59"/>
      <c r="AR934" s="59"/>
      <c r="AS934" s="59"/>
      <c r="AT934" s="59"/>
      <c r="AU934" s="59"/>
      <c r="AV934" s="59"/>
      <c r="AW934" s="59"/>
      <c r="AX934" s="59"/>
      <c r="AY934" s="57"/>
      <c r="AZ934" s="57"/>
      <c r="BA934" s="17"/>
      <c r="BB934" s="45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92"/>
      <c r="BW934" s="73"/>
      <c r="BX934" s="73"/>
      <c r="BY934" s="73"/>
      <c r="BZ934" s="73"/>
      <c r="CA934" s="73"/>
      <c r="CB934" s="73"/>
      <c r="CC934" s="73"/>
      <c r="CD934" s="73"/>
      <c r="CE934" s="73"/>
      <c r="CF934" s="73"/>
      <c r="CG934" s="73"/>
      <c r="CH934" s="73"/>
      <c r="CI934" s="73"/>
      <c r="CJ934" s="73"/>
      <c r="CK934" s="73"/>
      <c r="CL934" s="73"/>
      <c r="CM934" s="73"/>
      <c r="CN934" s="73"/>
      <c r="CO934" s="73"/>
      <c r="CP934" s="73"/>
      <c r="CQ934" s="73"/>
      <c r="CR934" s="73"/>
      <c r="CS934" s="73"/>
      <c r="CT934" s="73"/>
      <c r="CU934" s="73"/>
      <c r="CV934" s="73"/>
      <c r="CW934" s="73"/>
      <c r="CX934" s="73"/>
      <c r="CY934" s="73"/>
      <c r="CZ934" s="73"/>
      <c r="DA934" s="73"/>
      <c r="DB934" s="73"/>
      <c r="DC934" s="73"/>
      <c r="DD934" s="73"/>
      <c r="DE934" s="73"/>
      <c r="DF934" s="73"/>
      <c r="DG934" s="73"/>
      <c r="DH934" s="73"/>
      <c r="DI934" s="73"/>
      <c r="DJ934" s="73"/>
      <c r="DK934" s="73"/>
      <c r="DL934" s="73"/>
      <c r="DM934" s="73"/>
      <c r="DN934" s="73"/>
      <c r="DO934" s="73"/>
      <c r="DP934" s="73"/>
      <c r="DQ934" s="73"/>
      <c r="DR934" s="73"/>
      <c r="DS934" s="73"/>
      <c r="DT934" s="73"/>
    </row>
    <row r="935" spans="1:124" s="18" customFormat="1" ht="1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28"/>
      <c r="AC935" s="22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64"/>
      <c r="AQ935" s="59"/>
      <c r="AR935" s="59"/>
      <c r="AS935" s="59"/>
      <c r="AT935" s="59"/>
      <c r="AU935" s="59"/>
      <c r="AV935" s="59"/>
      <c r="AW935" s="59"/>
      <c r="AX935" s="59"/>
      <c r="AY935" s="57"/>
      <c r="AZ935" s="57"/>
      <c r="BA935" s="17"/>
      <c r="BB935" s="45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92"/>
      <c r="BW935" s="73"/>
      <c r="BX935" s="73"/>
      <c r="BY935" s="73"/>
      <c r="BZ935" s="73"/>
      <c r="CA935" s="73"/>
      <c r="CB935" s="73"/>
      <c r="CC935" s="73"/>
      <c r="CD935" s="73"/>
      <c r="CE935" s="73"/>
      <c r="CF935" s="73"/>
      <c r="CG935" s="73"/>
      <c r="CH935" s="73"/>
      <c r="CI935" s="73"/>
      <c r="CJ935" s="73"/>
      <c r="CK935" s="73"/>
      <c r="CL935" s="73"/>
      <c r="CM935" s="73"/>
      <c r="CN935" s="73"/>
      <c r="CO935" s="73"/>
      <c r="CP935" s="73"/>
      <c r="CQ935" s="73"/>
      <c r="CR935" s="73"/>
      <c r="CS935" s="73"/>
      <c r="CT935" s="73"/>
      <c r="CU935" s="73"/>
      <c r="CV935" s="73"/>
      <c r="CW935" s="73"/>
      <c r="CX935" s="73"/>
      <c r="CY935" s="73"/>
      <c r="CZ935" s="73"/>
      <c r="DA935" s="73"/>
      <c r="DB935" s="73"/>
      <c r="DC935" s="73"/>
      <c r="DD935" s="73"/>
      <c r="DE935" s="73"/>
      <c r="DF935" s="73"/>
      <c r="DG935" s="73"/>
      <c r="DH935" s="73"/>
      <c r="DI935" s="73"/>
      <c r="DJ935" s="73"/>
      <c r="DK935" s="73"/>
      <c r="DL935" s="73"/>
      <c r="DM935" s="73"/>
      <c r="DN935" s="73"/>
      <c r="DO935" s="73"/>
      <c r="DP935" s="73"/>
      <c r="DQ935" s="73"/>
      <c r="DR935" s="73"/>
      <c r="DS935" s="73"/>
      <c r="DT935" s="73"/>
    </row>
    <row r="936" spans="1:124" s="18" customFormat="1" ht="1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28"/>
      <c r="AC936" s="22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64"/>
      <c r="AQ936" s="59"/>
      <c r="AR936" s="59"/>
      <c r="AS936" s="59"/>
      <c r="AT936" s="59"/>
      <c r="AU936" s="59"/>
      <c r="AV936" s="59"/>
      <c r="AW936" s="59"/>
      <c r="AX936" s="59"/>
      <c r="AY936" s="57"/>
      <c r="AZ936" s="57"/>
      <c r="BA936" s="17"/>
      <c r="BB936" s="45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92"/>
      <c r="BW936" s="73"/>
      <c r="BX936" s="73"/>
      <c r="BY936" s="73"/>
      <c r="BZ936" s="73"/>
      <c r="CA936" s="73"/>
      <c r="CB936" s="73"/>
      <c r="CC936" s="73"/>
      <c r="CD936" s="73"/>
      <c r="CE936" s="73"/>
      <c r="CF936" s="73"/>
      <c r="CG936" s="73"/>
      <c r="CH936" s="73"/>
      <c r="CI936" s="73"/>
      <c r="CJ936" s="73"/>
      <c r="CK936" s="73"/>
      <c r="CL936" s="73"/>
      <c r="CM936" s="73"/>
      <c r="CN936" s="73"/>
      <c r="CO936" s="73"/>
      <c r="CP936" s="73"/>
      <c r="CQ936" s="73"/>
      <c r="CR936" s="73"/>
      <c r="CS936" s="73"/>
      <c r="CT936" s="73"/>
      <c r="CU936" s="73"/>
      <c r="CV936" s="73"/>
      <c r="CW936" s="73"/>
      <c r="CX936" s="73"/>
      <c r="CY936" s="73"/>
      <c r="CZ936" s="73"/>
      <c r="DA936" s="73"/>
      <c r="DB936" s="73"/>
      <c r="DC936" s="73"/>
      <c r="DD936" s="73"/>
      <c r="DE936" s="73"/>
      <c r="DF936" s="73"/>
      <c r="DG936" s="73"/>
      <c r="DH936" s="73"/>
      <c r="DI936" s="73"/>
      <c r="DJ936" s="73"/>
      <c r="DK936" s="73"/>
      <c r="DL936" s="73"/>
      <c r="DM936" s="73"/>
      <c r="DN936" s="73"/>
      <c r="DO936" s="73"/>
      <c r="DP936" s="73"/>
      <c r="DQ936" s="73"/>
      <c r="DR936" s="73"/>
      <c r="DS936" s="73"/>
      <c r="DT936" s="73"/>
    </row>
    <row r="937" spans="1:124" s="18" customFormat="1" ht="1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28"/>
      <c r="AC937" s="22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64"/>
      <c r="AQ937" s="59"/>
      <c r="AR937" s="59"/>
      <c r="AS937" s="59"/>
      <c r="AT937" s="59"/>
      <c r="AU937" s="59"/>
      <c r="AV937" s="59"/>
      <c r="AW937" s="59"/>
      <c r="AX937" s="59"/>
      <c r="AY937" s="57"/>
      <c r="AZ937" s="57"/>
      <c r="BA937" s="17"/>
      <c r="BB937" s="45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92"/>
      <c r="BW937" s="73"/>
      <c r="BX937" s="73"/>
      <c r="BY937" s="73"/>
      <c r="BZ937" s="73"/>
      <c r="CA937" s="73"/>
      <c r="CB937" s="73"/>
      <c r="CC937" s="73"/>
      <c r="CD937" s="73"/>
      <c r="CE937" s="73"/>
      <c r="CF937" s="73"/>
      <c r="CG937" s="73"/>
      <c r="CH937" s="73"/>
      <c r="CI937" s="73"/>
      <c r="CJ937" s="73"/>
      <c r="CK937" s="73"/>
      <c r="CL937" s="73"/>
      <c r="CM937" s="73"/>
      <c r="CN937" s="73"/>
      <c r="CO937" s="73"/>
      <c r="CP937" s="73"/>
      <c r="CQ937" s="73"/>
      <c r="CR937" s="73"/>
      <c r="CS937" s="73"/>
      <c r="CT937" s="73"/>
      <c r="CU937" s="73"/>
      <c r="CV937" s="73"/>
      <c r="CW937" s="73"/>
      <c r="CX937" s="73"/>
      <c r="CY937" s="73"/>
      <c r="CZ937" s="73"/>
      <c r="DA937" s="73"/>
      <c r="DB937" s="73"/>
      <c r="DC937" s="73"/>
      <c r="DD937" s="73"/>
      <c r="DE937" s="73"/>
      <c r="DF937" s="73"/>
      <c r="DG937" s="73"/>
      <c r="DH937" s="73"/>
      <c r="DI937" s="73"/>
      <c r="DJ937" s="73"/>
      <c r="DK937" s="73"/>
      <c r="DL937" s="73"/>
      <c r="DM937" s="73"/>
      <c r="DN937" s="73"/>
      <c r="DO937" s="73"/>
      <c r="DP937" s="73"/>
      <c r="DQ937" s="73"/>
      <c r="DR937" s="73"/>
      <c r="DS937" s="73"/>
      <c r="DT937" s="73"/>
    </row>
    <row r="938" spans="1:124" s="18" customFormat="1" ht="1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28"/>
      <c r="AC938" s="22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64"/>
      <c r="AQ938" s="59"/>
      <c r="AR938" s="59"/>
      <c r="AS938" s="59"/>
      <c r="AT938" s="59"/>
      <c r="AU938" s="59"/>
      <c r="AV938" s="59"/>
      <c r="AW938" s="59"/>
      <c r="AX938" s="59"/>
      <c r="AY938" s="57"/>
      <c r="AZ938" s="57"/>
      <c r="BA938" s="17"/>
      <c r="BB938" s="45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92"/>
      <c r="BW938" s="73"/>
      <c r="BX938" s="73"/>
      <c r="BY938" s="73"/>
      <c r="BZ938" s="73"/>
      <c r="CA938" s="73"/>
      <c r="CB938" s="73"/>
      <c r="CC938" s="73"/>
      <c r="CD938" s="73"/>
      <c r="CE938" s="73"/>
      <c r="CF938" s="73"/>
      <c r="CG938" s="73"/>
      <c r="CH938" s="73"/>
      <c r="CI938" s="73"/>
      <c r="CJ938" s="73"/>
      <c r="CK938" s="73"/>
      <c r="CL938" s="73"/>
      <c r="CM938" s="73"/>
      <c r="CN938" s="73"/>
      <c r="CO938" s="73"/>
      <c r="CP938" s="73"/>
      <c r="CQ938" s="73"/>
      <c r="CR938" s="73"/>
      <c r="CS938" s="73"/>
      <c r="CT938" s="73"/>
      <c r="CU938" s="73"/>
      <c r="CV938" s="73"/>
      <c r="CW938" s="73"/>
      <c r="CX938" s="73"/>
      <c r="CY938" s="73"/>
      <c r="CZ938" s="73"/>
      <c r="DA938" s="73"/>
      <c r="DB938" s="73"/>
      <c r="DC938" s="73"/>
      <c r="DD938" s="73"/>
      <c r="DE938" s="73"/>
      <c r="DF938" s="73"/>
      <c r="DG938" s="73"/>
      <c r="DH938" s="73"/>
      <c r="DI938" s="73"/>
      <c r="DJ938" s="73"/>
      <c r="DK938" s="73"/>
      <c r="DL938" s="73"/>
      <c r="DM938" s="73"/>
      <c r="DN938" s="73"/>
      <c r="DO938" s="73"/>
      <c r="DP938" s="73"/>
      <c r="DQ938" s="73"/>
      <c r="DR938" s="73"/>
      <c r="DS938" s="73"/>
      <c r="DT938" s="73"/>
    </row>
    <row r="939" spans="1:124" s="18" customFormat="1" ht="1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28"/>
      <c r="AC939" s="22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64"/>
      <c r="AQ939" s="59"/>
      <c r="AR939" s="59"/>
      <c r="AS939" s="59"/>
      <c r="AT939" s="59"/>
      <c r="AU939" s="59"/>
      <c r="AV939" s="59"/>
      <c r="AW939" s="59"/>
      <c r="AX939" s="59"/>
      <c r="AY939" s="57"/>
      <c r="AZ939" s="57"/>
      <c r="BA939" s="17"/>
      <c r="BB939" s="45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92"/>
      <c r="BW939" s="73"/>
      <c r="BX939" s="73"/>
      <c r="BY939" s="73"/>
      <c r="BZ939" s="73"/>
      <c r="CA939" s="73"/>
      <c r="CB939" s="73"/>
      <c r="CC939" s="73"/>
      <c r="CD939" s="73"/>
      <c r="CE939" s="73"/>
      <c r="CF939" s="73"/>
      <c r="CG939" s="73"/>
      <c r="CH939" s="73"/>
      <c r="CI939" s="73"/>
      <c r="CJ939" s="73"/>
      <c r="CK939" s="73"/>
      <c r="CL939" s="73"/>
      <c r="CM939" s="73"/>
      <c r="CN939" s="73"/>
      <c r="CO939" s="73"/>
      <c r="CP939" s="73"/>
      <c r="CQ939" s="73"/>
      <c r="CR939" s="73"/>
      <c r="CS939" s="73"/>
      <c r="CT939" s="73"/>
      <c r="CU939" s="73"/>
      <c r="CV939" s="73"/>
      <c r="CW939" s="73"/>
      <c r="CX939" s="73"/>
      <c r="CY939" s="73"/>
      <c r="CZ939" s="73"/>
      <c r="DA939" s="73"/>
      <c r="DB939" s="73"/>
      <c r="DC939" s="73"/>
      <c r="DD939" s="73"/>
      <c r="DE939" s="73"/>
      <c r="DF939" s="73"/>
      <c r="DG939" s="73"/>
      <c r="DH939" s="73"/>
      <c r="DI939" s="73"/>
      <c r="DJ939" s="73"/>
      <c r="DK939" s="73"/>
      <c r="DL939" s="73"/>
      <c r="DM939" s="73"/>
      <c r="DN939" s="73"/>
      <c r="DO939" s="73"/>
      <c r="DP939" s="73"/>
      <c r="DQ939" s="73"/>
      <c r="DR939" s="73"/>
      <c r="DS939" s="73"/>
      <c r="DT939" s="73"/>
    </row>
    <row r="940" spans="1:124" s="18" customFormat="1" ht="1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28"/>
      <c r="AC940" s="22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64"/>
      <c r="AQ940" s="59"/>
      <c r="AR940" s="59"/>
      <c r="AS940" s="59"/>
      <c r="AT940" s="59"/>
      <c r="AU940" s="59"/>
      <c r="AV940" s="59"/>
      <c r="AW940" s="59"/>
      <c r="AX940" s="59"/>
      <c r="AY940" s="57"/>
      <c r="AZ940" s="57"/>
      <c r="BA940" s="17"/>
      <c r="BB940" s="45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92"/>
      <c r="BW940" s="73"/>
      <c r="BX940" s="73"/>
      <c r="BY940" s="73"/>
      <c r="BZ940" s="73"/>
      <c r="CA940" s="73"/>
      <c r="CB940" s="73"/>
      <c r="CC940" s="73"/>
      <c r="CD940" s="73"/>
      <c r="CE940" s="73"/>
      <c r="CF940" s="73"/>
      <c r="CG940" s="73"/>
      <c r="CH940" s="73"/>
      <c r="CI940" s="73"/>
      <c r="CJ940" s="73"/>
      <c r="CK940" s="73"/>
      <c r="CL940" s="73"/>
      <c r="CM940" s="73"/>
      <c r="CN940" s="73"/>
      <c r="CO940" s="73"/>
      <c r="CP940" s="73"/>
      <c r="CQ940" s="73"/>
      <c r="CR940" s="73"/>
      <c r="CS940" s="73"/>
      <c r="CT940" s="73"/>
      <c r="CU940" s="73"/>
      <c r="CV940" s="73"/>
      <c r="CW940" s="73"/>
      <c r="CX940" s="73"/>
      <c r="CY940" s="73"/>
      <c r="CZ940" s="73"/>
      <c r="DA940" s="73"/>
      <c r="DB940" s="73"/>
      <c r="DC940" s="73"/>
      <c r="DD940" s="73"/>
      <c r="DE940" s="73"/>
      <c r="DF940" s="73"/>
      <c r="DG940" s="73"/>
      <c r="DH940" s="73"/>
      <c r="DI940" s="73"/>
      <c r="DJ940" s="73"/>
      <c r="DK940" s="73"/>
      <c r="DL940" s="73"/>
      <c r="DM940" s="73"/>
      <c r="DN940" s="73"/>
      <c r="DO940" s="73"/>
      <c r="DP940" s="73"/>
      <c r="DQ940" s="73"/>
      <c r="DR940" s="73"/>
      <c r="DS940" s="73"/>
      <c r="DT940" s="73"/>
    </row>
    <row r="941" spans="1:124" s="18" customFormat="1" ht="1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28"/>
      <c r="AC941" s="22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64"/>
      <c r="AQ941" s="59"/>
      <c r="AR941" s="59"/>
      <c r="AS941" s="59"/>
      <c r="AT941" s="59"/>
      <c r="AU941" s="59"/>
      <c r="AV941" s="59"/>
      <c r="AW941" s="59"/>
      <c r="AX941" s="59"/>
      <c r="AY941" s="57"/>
      <c r="AZ941" s="57"/>
      <c r="BA941" s="17"/>
      <c r="BB941" s="45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92"/>
      <c r="BW941" s="73"/>
      <c r="BX941" s="73"/>
      <c r="BY941" s="73"/>
      <c r="BZ941" s="73"/>
      <c r="CA941" s="73"/>
      <c r="CB941" s="73"/>
      <c r="CC941" s="73"/>
      <c r="CD941" s="73"/>
      <c r="CE941" s="73"/>
      <c r="CF941" s="73"/>
      <c r="CG941" s="73"/>
      <c r="CH941" s="73"/>
      <c r="CI941" s="73"/>
      <c r="CJ941" s="73"/>
      <c r="CK941" s="73"/>
      <c r="CL941" s="73"/>
      <c r="CM941" s="73"/>
      <c r="CN941" s="73"/>
      <c r="CO941" s="73"/>
      <c r="CP941" s="73"/>
      <c r="CQ941" s="73"/>
      <c r="CR941" s="73"/>
      <c r="CS941" s="73"/>
      <c r="CT941" s="73"/>
      <c r="CU941" s="73"/>
      <c r="CV941" s="73"/>
      <c r="CW941" s="73"/>
      <c r="CX941" s="73"/>
      <c r="CY941" s="73"/>
      <c r="CZ941" s="73"/>
      <c r="DA941" s="73"/>
      <c r="DB941" s="73"/>
      <c r="DC941" s="73"/>
      <c r="DD941" s="73"/>
      <c r="DE941" s="73"/>
      <c r="DF941" s="73"/>
      <c r="DG941" s="73"/>
      <c r="DH941" s="73"/>
      <c r="DI941" s="73"/>
      <c r="DJ941" s="73"/>
      <c r="DK941" s="73"/>
      <c r="DL941" s="73"/>
      <c r="DM941" s="73"/>
      <c r="DN941" s="73"/>
      <c r="DO941" s="73"/>
      <c r="DP941" s="73"/>
      <c r="DQ941" s="73"/>
      <c r="DR941" s="73"/>
      <c r="DS941" s="73"/>
      <c r="DT941" s="73"/>
    </row>
    <row r="942" spans="1:124" s="18" customFormat="1" ht="1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28"/>
      <c r="AC942" s="22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64"/>
      <c r="AQ942" s="59"/>
      <c r="AR942" s="59"/>
      <c r="AS942" s="59"/>
      <c r="AT942" s="59"/>
      <c r="AU942" s="59"/>
      <c r="AV942" s="59"/>
      <c r="AW942" s="59"/>
      <c r="AX942" s="59"/>
      <c r="AY942" s="57"/>
      <c r="AZ942" s="57"/>
      <c r="BA942" s="17"/>
      <c r="BB942" s="45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92"/>
      <c r="BW942" s="73"/>
      <c r="BX942" s="73"/>
      <c r="BY942" s="73"/>
      <c r="BZ942" s="73"/>
      <c r="CA942" s="73"/>
      <c r="CB942" s="73"/>
      <c r="CC942" s="73"/>
      <c r="CD942" s="73"/>
      <c r="CE942" s="73"/>
      <c r="CF942" s="73"/>
      <c r="CG942" s="73"/>
      <c r="CH942" s="73"/>
      <c r="CI942" s="73"/>
      <c r="CJ942" s="73"/>
      <c r="CK942" s="73"/>
      <c r="CL942" s="73"/>
      <c r="CM942" s="73"/>
      <c r="CN942" s="73"/>
      <c r="CO942" s="73"/>
      <c r="CP942" s="73"/>
      <c r="CQ942" s="73"/>
      <c r="CR942" s="73"/>
      <c r="CS942" s="73"/>
      <c r="CT942" s="73"/>
      <c r="CU942" s="73"/>
      <c r="CV942" s="73"/>
      <c r="CW942" s="73"/>
      <c r="CX942" s="73"/>
      <c r="CY942" s="73"/>
      <c r="CZ942" s="73"/>
      <c r="DA942" s="73"/>
      <c r="DB942" s="73"/>
      <c r="DC942" s="73"/>
      <c r="DD942" s="73"/>
      <c r="DE942" s="73"/>
      <c r="DF942" s="73"/>
      <c r="DG942" s="73"/>
      <c r="DH942" s="73"/>
      <c r="DI942" s="73"/>
      <c r="DJ942" s="73"/>
      <c r="DK942" s="73"/>
      <c r="DL942" s="73"/>
      <c r="DM942" s="73"/>
      <c r="DN942" s="73"/>
      <c r="DO942" s="73"/>
      <c r="DP942" s="73"/>
      <c r="DQ942" s="73"/>
      <c r="DR942" s="73"/>
      <c r="DS942" s="73"/>
      <c r="DT942" s="73"/>
    </row>
    <row r="943" spans="1:124" s="18" customFormat="1" ht="1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28"/>
      <c r="AC943" s="22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64"/>
      <c r="AQ943" s="59"/>
      <c r="AR943" s="59"/>
      <c r="AS943" s="59"/>
      <c r="AT943" s="59"/>
      <c r="AU943" s="59"/>
      <c r="AV943" s="59"/>
      <c r="AW943" s="59"/>
      <c r="AX943" s="59"/>
      <c r="AY943" s="57"/>
      <c r="AZ943" s="57"/>
      <c r="BA943" s="17"/>
      <c r="BB943" s="45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92"/>
      <c r="BW943" s="73"/>
      <c r="BX943" s="73"/>
      <c r="BY943" s="73"/>
      <c r="BZ943" s="73"/>
      <c r="CA943" s="73"/>
      <c r="CB943" s="73"/>
      <c r="CC943" s="73"/>
      <c r="CD943" s="73"/>
      <c r="CE943" s="73"/>
      <c r="CF943" s="73"/>
      <c r="CG943" s="73"/>
      <c r="CH943" s="73"/>
      <c r="CI943" s="73"/>
      <c r="CJ943" s="73"/>
      <c r="CK943" s="73"/>
      <c r="CL943" s="73"/>
      <c r="CM943" s="73"/>
      <c r="CN943" s="73"/>
      <c r="CO943" s="73"/>
      <c r="CP943" s="73"/>
      <c r="CQ943" s="73"/>
      <c r="CR943" s="73"/>
      <c r="CS943" s="73"/>
      <c r="CT943" s="73"/>
      <c r="CU943" s="73"/>
      <c r="CV943" s="73"/>
      <c r="CW943" s="73"/>
      <c r="CX943" s="73"/>
      <c r="CY943" s="73"/>
      <c r="CZ943" s="73"/>
      <c r="DA943" s="73"/>
      <c r="DB943" s="73"/>
      <c r="DC943" s="73"/>
      <c r="DD943" s="73"/>
      <c r="DE943" s="73"/>
      <c r="DF943" s="73"/>
      <c r="DG943" s="73"/>
      <c r="DH943" s="73"/>
      <c r="DI943" s="73"/>
      <c r="DJ943" s="73"/>
      <c r="DK943" s="73"/>
      <c r="DL943" s="73"/>
      <c r="DM943" s="73"/>
      <c r="DN943" s="73"/>
      <c r="DO943" s="73"/>
      <c r="DP943" s="73"/>
      <c r="DQ943" s="73"/>
      <c r="DR943" s="73"/>
      <c r="DS943" s="73"/>
      <c r="DT943" s="73"/>
    </row>
    <row r="944" spans="1:124" s="18" customFormat="1" ht="1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28"/>
      <c r="AC944" s="22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64"/>
      <c r="AQ944" s="59"/>
      <c r="AR944" s="59"/>
      <c r="AS944" s="59"/>
      <c r="AT944" s="59"/>
      <c r="AU944" s="59"/>
      <c r="AV944" s="59"/>
      <c r="AW944" s="59"/>
      <c r="AX944" s="59"/>
      <c r="AY944" s="57"/>
      <c r="AZ944" s="57"/>
      <c r="BA944" s="17"/>
      <c r="BB944" s="45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92"/>
      <c r="BW944" s="73"/>
      <c r="BX944" s="73"/>
      <c r="BY944" s="73"/>
      <c r="BZ944" s="73"/>
      <c r="CA944" s="73"/>
      <c r="CB944" s="73"/>
      <c r="CC944" s="73"/>
      <c r="CD944" s="73"/>
      <c r="CE944" s="73"/>
      <c r="CF944" s="73"/>
      <c r="CG944" s="73"/>
      <c r="CH944" s="73"/>
      <c r="CI944" s="73"/>
      <c r="CJ944" s="73"/>
      <c r="CK944" s="73"/>
      <c r="CL944" s="73"/>
      <c r="CM944" s="73"/>
      <c r="CN944" s="73"/>
      <c r="CO944" s="73"/>
      <c r="CP944" s="73"/>
      <c r="CQ944" s="73"/>
      <c r="CR944" s="73"/>
      <c r="CS944" s="73"/>
      <c r="CT944" s="73"/>
      <c r="CU944" s="73"/>
      <c r="CV944" s="73"/>
      <c r="CW944" s="73"/>
      <c r="CX944" s="73"/>
      <c r="CY944" s="73"/>
      <c r="CZ944" s="73"/>
      <c r="DA944" s="73"/>
      <c r="DB944" s="73"/>
      <c r="DC944" s="73"/>
      <c r="DD944" s="73"/>
      <c r="DE944" s="73"/>
      <c r="DF944" s="73"/>
      <c r="DG944" s="73"/>
      <c r="DH944" s="73"/>
      <c r="DI944" s="73"/>
      <c r="DJ944" s="73"/>
      <c r="DK944" s="73"/>
      <c r="DL944" s="73"/>
      <c r="DM944" s="73"/>
      <c r="DN944" s="73"/>
      <c r="DO944" s="73"/>
      <c r="DP944" s="73"/>
      <c r="DQ944" s="73"/>
      <c r="DR944" s="73"/>
      <c r="DS944" s="73"/>
      <c r="DT944" s="73"/>
    </row>
    <row r="945" spans="1:124" s="18" customFormat="1" ht="1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28"/>
      <c r="AC945" s="22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64"/>
      <c r="AQ945" s="59"/>
      <c r="AR945" s="59"/>
      <c r="AS945" s="59"/>
      <c r="AT945" s="59"/>
      <c r="AU945" s="59"/>
      <c r="AV945" s="59"/>
      <c r="AW945" s="59"/>
      <c r="AX945" s="59"/>
      <c r="AY945" s="57"/>
      <c r="AZ945" s="57"/>
      <c r="BA945" s="17"/>
      <c r="BB945" s="45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92"/>
      <c r="BW945" s="73"/>
      <c r="BX945" s="73"/>
      <c r="BY945" s="73"/>
      <c r="BZ945" s="73"/>
      <c r="CA945" s="73"/>
      <c r="CB945" s="73"/>
      <c r="CC945" s="73"/>
      <c r="CD945" s="73"/>
      <c r="CE945" s="73"/>
      <c r="CF945" s="73"/>
      <c r="CG945" s="73"/>
      <c r="CH945" s="73"/>
      <c r="CI945" s="73"/>
      <c r="CJ945" s="73"/>
      <c r="CK945" s="73"/>
      <c r="CL945" s="73"/>
      <c r="CM945" s="73"/>
      <c r="CN945" s="73"/>
      <c r="CO945" s="73"/>
      <c r="CP945" s="73"/>
      <c r="CQ945" s="73"/>
      <c r="CR945" s="73"/>
      <c r="CS945" s="73"/>
      <c r="CT945" s="73"/>
      <c r="CU945" s="73"/>
      <c r="CV945" s="73"/>
      <c r="CW945" s="73"/>
      <c r="CX945" s="73"/>
      <c r="CY945" s="73"/>
      <c r="CZ945" s="73"/>
      <c r="DA945" s="73"/>
      <c r="DB945" s="73"/>
      <c r="DC945" s="73"/>
      <c r="DD945" s="73"/>
      <c r="DE945" s="73"/>
      <c r="DF945" s="73"/>
      <c r="DG945" s="73"/>
      <c r="DH945" s="73"/>
      <c r="DI945" s="73"/>
      <c r="DJ945" s="73"/>
      <c r="DK945" s="73"/>
      <c r="DL945" s="73"/>
      <c r="DM945" s="73"/>
      <c r="DN945" s="73"/>
      <c r="DO945" s="73"/>
      <c r="DP945" s="73"/>
      <c r="DQ945" s="73"/>
      <c r="DR945" s="73"/>
      <c r="DS945" s="73"/>
      <c r="DT945" s="73"/>
    </row>
    <row r="946" spans="1:124" s="18" customFormat="1" ht="1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28"/>
      <c r="AC946" s="22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64"/>
      <c r="AQ946" s="59"/>
      <c r="AR946" s="59"/>
      <c r="AS946" s="59"/>
      <c r="AT946" s="59"/>
      <c r="AU946" s="59"/>
      <c r="AV946" s="59"/>
      <c r="AW946" s="59"/>
      <c r="AX946" s="59"/>
      <c r="AY946" s="57"/>
      <c r="AZ946" s="57"/>
      <c r="BA946" s="17"/>
      <c r="BB946" s="45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92"/>
      <c r="BW946" s="73"/>
      <c r="BX946" s="73"/>
      <c r="BY946" s="73"/>
      <c r="BZ946" s="73"/>
      <c r="CA946" s="73"/>
      <c r="CB946" s="73"/>
      <c r="CC946" s="73"/>
      <c r="CD946" s="73"/>
      <c r="CE946" s="73"/>
      <c r="CF946" s="73"/>
      <c r="CG946" s="73"/>
      <c r="CH946" s="73"/>
      <c r="CI946" s="73"/>
      <c r="CJ946" s="73"/>
      <c r="CK946" s="73"/>
      <c r="CL946" s="73"/>
      <c r="CM946" s="73"/>
      <c r="CN946" s="73"/>
      <c r="CO946" s="73"/>
      <c r="CP946" s="73"/>
      <c r="CQ946" s="73"/>
      <c r="CR946" s="73"/>
      <c r="CS946" s="73"/>
      <c r="CT946" s="73"/>
      <c r="CU946" s="73"/>
      <c r="CV946" s="73"/>
      <c r="CW946" s="73"/>
      <c r="CX946" s="73"/>
      <c r="CY946" s="73"/>
      <c r="CZ946" s="73"/>
      <c r="DA946" s="73"/>
      <c r="DB946" s="73"/>
      <c r="DC946" s="73"/>
      <c r="DD946" s="73"/>
      <c r="DE946" s="73"/>
      <c r="DF946" s="73"/>
      <c r="DG946" s="73"/>
      <c r="DH946" s="73"/>
      <c r="DI946" s="73"/>
      <c r="DJ946" s="73"/>
      <c r="DK946" s="73"/>
      <c r="DL946" s="73"/>
      <c r="DM946" s="73"/>
      <c r="DN946" s="73"/>
      <c r="DO946" s="73"/>
      <c r="DP946" s="73"/>
      <c r="DQ946" s="73"/>
      <c r="DR946" s="73"/>
      <c r="DS946" s="73"/>
      <c r="DT946" s="73"/>
    </row>
    <row r="947" spans="1:124" s="18" customFormat="1" ht="1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28"/>
      <c r="AC947" s="22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64"/>
      <c r="AQ947" s="59"/>
      <c r="AR947" s="59"/>
      <c r="AS947" s="59"/>
      <c r="AT947" s="59"/>
      <c r="AU947" s="59"/>
      <c r="AV947" s="59"/>
      <c r="AW947" s="59"/>
      <c r="AX947" s="59"/>
      <c r="AY947" s="57"/>
      <c r="AZ947" s="57"/>
      <c r="BA947" s="17"/>
      <c r="BB947" s="45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92"/>
      <c r="BW947" s="73"/>
      <c r="BX947" s="73"/>
      <c r="BY947" s="73"/>
      <c r="BZ947" s="73"/>
      <c r="CA947" s="73"/>
      <c r="CB947" s="73"/>
      <c r="CC947" s="73"/>
      <c r="CD947" s="73"/>
      <c r="CE947" s="73"/>
      <c r="CF947" s="73"/>
      <c r="CG947" s="73"/>
      <c r="CH947" s="73"/>
      <c r="CI947" s="73"/>
      <c r="CJ947" s="73"/>
      <c r="CK947" s="73"/>
      <c r="CL947" s="73"/>
      <c r="CM947" s="73"/>
      <c r="CN947" s="73"/>
      <c r="CO947" s="73"/>
      <c r="CP947" s="73"/>
      <c r="CQ947" s="73"/>
      <c r="CR947" s="73"/>
      <c r="CS947" s="73"/>
      <c r="CT947" s="73"/>
      <c r="CU947" s="73"/>
      <c r="CV947" s="73"/>
      <c r="CW947" s="73"/>
      <c r="CX947" s="73"/>
      <c r="CY947" s="73"/>
      <c r="CZ947" s="73"/>
      <c r="DA947" s="73"/>
      <c r="DB947" s="73"/>
      <c r="DC947" s="73"/>
      <c r="DD947" s="73"/>
      <c r="DE947" s="73"/>
      <c r="DF947" s="73"/>
      <c r="DG947" s="73"/>
      <c r="DH947" s="73"/>
      <c r="DI947" s="73"/>
      <c r="DJ947" s="73"/>
      <c r="DK947" s="73"/>
      <c r="DL947" s="73"/>
      <c r="DM947" s="73"/>
      <c r="DN947" s="73"/>
      <c r="DO947" s="73"/>
      <c r="DP947" s="73"/>
      <c r="DQ947" s="73"/>
      <c r="DR947" s="73"/>
      <c r="DS947" s="73"/>
      <c r="DT947" s="73"/>
    </row>
    <row r="948" spans="1:124" s="18" customFormat="1" ht="1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28"/>
      <c r="AC948" s="22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64"/>
      <c r="AQ948" s="59"/>
      <c r="AR948" s="59"/>
      <c r="AS948" s="59"/>
      <c r="AT948" s="59"/>
      <c r="AU948" s="59"/>
      <c r="AV948" s="59"/>
      <c r="AW948" s="59"/>
      <c r="AX948" s="59"/>
      <c r="AY948" s="57"/>
      <c r="AZ948" s="57"/>
      <c r="BA948" s="17"/>
      <c r="BB948" s="45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92"/>
      <c r="BW948" s="73"/>
      <c r="BX948" s="73"/>
      <c r="BY948" s="73"/>
      <c r="BZ948" s="73"/>
      <c r="CA948" s="73"/>
      <c r="CB948" s="73"/>
      <c r="CC948" s="73"/>
      <c r="CD948" s="73"/>
      <c r="CE948" s="73"/>
      <c r="CF948" s="73"/>
      <c r="CG948" s="73"/>
      <c r="CH948" s="73"/>
      <c r="CI948" s="73"/>
      <c r="CJ948" s="73"/>
      <c r="CK948" s="73"/>
      <c r="CL948" s="73"/>
      <c r="CM948" s="73"/>
      <c r="CN948" s="73"/>
      <c r="CO948" s="73"/>
      <c r="CP948" s="73"/>
      <c r="CQ948" s="73"/>
      <c r="CR948" s="73"/>
      <c r="CS948" s="73"/>
      <c r="CT948" s="73"/>
      <c r="CU948" s="73"/>
      <c r="CV948" s="73"/>
      <c r="CW948" s="73"/>
      <c r="CX948" s="73"/>
      <c r="CY948" s="73"/>
      <c r="CZ948" s="73"/>
      <c r="DA948" s="73"/>
      <c r="DB948" s="73"/>
      <c r="DC948" s="73"/>
      <c r="DD948" s="73"/>
      <c r="DE948" s="73"/>
      <c r="DF948" s="73"/>
      <c r="DG948" s="73"/>
      <c r="DH948" s="73"/>
      <c r="DI948" s="73"/>
      <c r="DJ948" s="73"/>
      <c r="DK948" s="73"/>
      <c r="DL948" s="73"/>
      <c r="DM948" s="73"/>
      <c r="DN948" s="73"/>
      <c r="DO948" s="73"/>
      <c r="DP948" s="73"/>
      <c r="DQ948" s="73"/>
      <c r="DR948" s="73"/>
      <c r="DS948" s="73"/>
      <c r="DT948" s="73"/>
    </row>
    <row r="949" spans="1:124" s="18" customFormat="1" ht="1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28"/>
      <c r="AC949" s="22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64"/>
      <c r="AQ949" s="59"/>
      <c r="AR949" s="59"/>
      <c r="AS949" s="59"/>
      <c r="AT949" s="59"/>
      <c r="AU949" s="59"/>
      <c r="AV949" s="59"/>
      <c r="AW949" s="59"/>
      <c r="AX949" s="59"/>
      <c r="AY949" s="57"/>
      <c r="AZ949" s="57"/>
      <c r="BA949" s="17"/>
      <c r="BB949" s="45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92"/>
      <c r="BW949" s="73"/>
      <c r="BX949" s="73"/>
      <c r="BY949" s="73"/>
      <c r="BZ949" s="73"/>
      <c r="CA949" s="73"/>
      <c r="CB949" s="73"/>
      <c r="CC949" s="73"/>
      <c r="CD949" s="73"/>
      <c r="CE949" s="73"/>
      <c r="CF949" s="73"/>
      <c r="CG949" s="73"/>
      <c r="CH949" s="73"/>
      <c r="CI949" s="73"/>
      <c r="CJ949" s="73"/>
      <c r="CK949" s="73"/>
      <c r="CL949" s="73"/>
      <c r="CM949" s="73"/>
      <c r="CN949" s="73"/>
      <c r="CO949" s="73"/>
      <c r="CP949" s="73"/>
      <c r="CQ949" s="73"/>
      <c r="CR949" s="73"/>
      <c r="CS949" s="73"/>
      <c r="CT949" s="73"/>
      <c r="CU949" s="73"/>
      <c r="CV949" s="73"/>
      <c r="CW949" s="73"/>
      <c r="CX949" s="73"/>
      <c r="CY949" s="73"/>
      <c r="CZ949" s="73"/>
      <c r="DA949" s="73"/>
      <c r="DB949" s="73"/>
      <c r="DC949" s="73"/>
      <c r="DD949" s="73"/>
      <c r="DE949" s="73"/>
      <c r="DF949" s="73"/>
      <c r="DG949" s="73"/>
      <c r="DH949" s="73"/>
      <c r="DI949" s="73"/>
      <c r="DJ949" s="73"/>
      <c r="DK949" s="73"/>
      <c r="DL949" s="73"/>
      <c r="DM949" s="73"/>
      <c r="DN949" s="73"/>
      <c r="DO949" s="73"/>
      <c r="DP949" s="73"/>
      <c r="DQ949" s="73"/>
      <c r="DR949" s="73"/>
      <c r="DS949" s="73"/>
      <c r="DT949" s="73"/>
    </row>
    <row r="950" spans="1:124" s="18" customFormat="1" ht="1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28"/>
      <c r="AC950" s="22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64"/>
      <c r="AQ950" s="59"/>
      <c r="AR950" s="59"/>
      <c r="AS950" s="59"/>
      <c r="AT950" s="59"/>
      <c r="AU950" s="59"/>
      <c r="AV950" s="59"/>
      <c r="AW950" s="59"/>
      <c r="AX950" s="59"/>
      <c r="AY950" s="57"/>
      <c r="AZ950" s="57"/>
      <c r="BA950" s="17"/>
      <c r="BB950" s="45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92"/>
      <c r="BW950" s="73"/>
      <c r="BX950" s="73"/>
      <c r="BY950" s="73"/>
      <c r="BZ950" s="73"/>
      <c r="CA950" s="73"/>
      <c r="CB950" s="73"/>
      <c r="CC950" s="73"/>
      <c r="CD950" s="73"/>
      <c r="CE950" s="73"/>
      <c r="CF950" s="73"/>
      <c r="CG950" s="73"/>
      <c r="CH950" s="73"/>
      <c r="CI950" s="73"/>
      <c r="CJ950" s="73"/>
      <c r="CK950" s="73"/>
      <c r="CL950" s="73"/>
      <c r="CM950" s="73"/>
      <c r="CN950" s="73"/>
      <c r="CO950" s="73"/>
      <c r="CP950" s="73"/>
      <c r="CQ950" s="73"/>
      <c r="CR950" s="73"/>
      <c r="CS950" s="73"/>
      <c r="CT950" s="73"/>
      <c r="CU950" s="73"/>
      <c r="CV950" s="73"/>
      <c r="CW950" s="73"/>
      <c r="CX950" s="73"/>
      <c r="CY950" s="73"/>
      <c r="CZ950" s="73"/>
      <c r="DA950" s="73"/>
      <c r="DB950" s="73"/>
      <c r="DC950" s="73"/>
      <c r="DD950" s="73"/>
      <c r="DE950" s="73"/>
      <c r="DF950" s="73"/>
      <c r="DG950" s="73"/>
      <c r="DH950" s="73"/>
      <c r="DI950" s="73"/>
      <c r="DJ950" s="73"/>
      <c r="DK950" s="73"/>
      <c r="DL950" s="73"/>
      <c r="DM950" s="73"/>
      <c r="DN950" s="73"/>
      <c r="DO950" s="73"/>
      <c r="DP950" s="73"/>
      <c r="DQ950" s="73"/>
      <c r="DR950" s="73"/>
      <c r="DS950" s="73"/>
      <c r="DT950" s="73"/>
    </row>
    <row r="951" spans="1:124" s="18" customFormat="1" ht="1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28"/>
      <c r="AC951" s="22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64"/>
      <c r="AQ951" s="59"/>
      <c r="AR951" s="59"/>
      <c r="AS951" s="59"/>
      <c r="AT951" s="59"/>
      <c r="AU951" s="59"/>
      <c r="AV951" s="59"/>
      <c r="AW951" s="59"/>
      <c r="AX951" s="59"/>
      <c r="AY951" s="57"/>
      <c r="AZ951" s="57"/>
      <c r="BA951" s="17"/>
      <c r="BB951" s="45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92"/>
      <c r="BW951" s="73"/>
      <c r="BX951" s="73"/>
      <c r="BY951" s="73"/>
      <c r="BZ951" s="73"/>
      <c r="CA951" s="73"/>
      <c r="CB951" s="73"/>
      <c r="CC951" s="73"/>
      <c r="CD951" s="73"/>
      <c r="CE951" s="73"/>
      <c r="CF951" s="73"/>
      <c r="CG951" s="73"/>
      <c r="CH951" s="73"/>
      <c r="CI951" s="73"/>
      <c r="CJ951" s="73"/>
      <c r="CK951" s="73"/>
      <c r="CL951" s="73"/>
      <c r="CM951" s="73"/>
      <c r="CN951" s="73"/>
      <c r="CO951" s="73"/>
      <c r="CP951" s="73"/>
      <c r="CQ951" s="73"/>
      <c r="CR951" s="73"/>
      <c r="CS951" s="73"/>
      <c r="CT951" s="73"/>
      <c r="CU951" s="73"/>
      <c r="CV951" s="73"/>
      <c r="CW951" s="73"/>
      <c r="CX951" s="73"/>
      <c r="CY951" s="73"/>
      <c r="CZ951" s="73"/>
      <c r="DA951" s="73"/>
      <c r="DB951" s="73"/>
      <c r="DC951" s="73"/>
      <c r="DD951" s="73"/>
      <c r="DE951" s="73"/>
      <c r="DF951" s="73"/>
      <c r="DG951" s="73"/>
      <c r="DH951" s="73"/>
      <c r="DI951" s="73"/>
      <c r="DJ951" s="73"/>
      <c r="DK951" s="73"/>
      <c r="DL951" s="73"/>
      <c r="DM951" s="73"/>
      <c r="DN951" s="73"/>
      <c r="DO951" s="73"/>
      <c r="DP951" s="73"/>
      <c r="DQ951" s="73"/>
      <c r="DR951" s="73"/>
      <c r="DS951" s="73"/>
      <c r="DT951" s="73"/>
    </row>
    <row r="952" spans="1:124" s="18" customFormat="1" ht="1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28"/>
      <c r="AC952" s="22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64"/>
      <c r="AQ952" s="59"/>
      <c r="AR952" s="59"/>
      <c r="AS952" s="59"/>
      <c r="AT952" s="59"/>
      <c r="AU952" s="59"/>
      <c r="AV952" s="59"/>
      <c r="AW952" s="59"/>
      <c r="AX952" s="59"/>
      <c r="AY952" s="57"/>
      <c r="AZ952" s="57"/>
      <c r="BA952" s="17"/>
      <c r="BB952" s="45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92"/>
      <c r="BW952" s="73"/>
      <c r="BX952" s="73"/>
      <c r="BY952" s="73"/>
      <c r="BZ952" s="73"/>
      <c r="CA952" s="73"/>
      <c r="CB952" s="73"/>
      <c r="CC952" s="73"/>
      <c r="CD952" s="73"/>
      <c r="CE952" s="73"/>
      <c r="CF952" s="73"/>
      <c r="CG952" s="73"/>
      <c r="CH952" s="73"/>
      <c r="CI952" s="73"/>
      <c r="CJ952" s="73"/>
      <c r="CK952" s="73"/>
      <c r="CL952" s="73"/>
      <c r="CM952" s="73"/>
      <c r="CN952" s="73"/>
      <c r="CO952" s="73"/>
      <c r="CP952" s="73"/>
      <c r="CQ952" s="73"/>
      <c r="CR952" s="73"/>
      <c r="CS952" s="73"/>
      <c r="CT952" s="73"/>
      <c r="CU952" s="73"/>
      <c r="CV952" s="73"/>
      <c r="CW952" s="73"/>
      <c r="CX952" s="73"/>
      <c r="CY952" s="73"/>
      <c r="CZ952" s="73"/>
      <c r="DA952" s="73"/>
      <c r="DB952" s="73"/>
      <c r="DC952" s="73"/>
      <c r="DD952" s="73"/>
      <c r="DE952" s="73"/>
      <c r="DF952" s="73"/>
      <c r="DG952" s="73"/>
      <c r="DH952" s="73"/>
      <c r="DI952" s="73"/>
      <c r="DJ952" s="73"/>
      <c r="DK952" s="73"/>
      <c r="DL952" s="73"/>
      <c r="DM952" s="73"/>
      <c r="DN952" s="73"/>
      <c r="DO952" s="73"/>
      <c r="DP952" s="73"/>
      <c r="DQ952" s="73"/>
      <c r="DR952" s="73"/>
      <c r="DS952" s="73"/>
      <c r="DT952" s="73"/>
    </row>
    <row r="953" spans="1:124" s="18" customFormat="1" ht="1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28"/>
      <c r="AC953" s="22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64"/>
      <c r="AQ953" s="59"/>
      <c r="AR953" s="59"/>
      <c r="AS953" s="59"/>
      <c r="AT953" s="59"/>
      <c r="AU953" s="59"/>
      <c r="AV953" s="59"/>
      <c r="AW953" s="59"/>
      <c r="AX953" s="59"/>
      <c r="AY953" s="57"/>
      <c r="AZ953" s="57"/>
      <c r="BA953" s="17"/>
      <c r="BB953" s="45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92"/>
      <c r="BW953" s="73"/>
      <c r="BX953" s="73"/>
      <c r="BY953" s="73"/>
      <c r="BZ953" s="73"/>
      <c r="CA953" s="73"/>
      <c r="CB953" s="73"/>
      <c r="CC953" s="73"/>
      <c r="CD953" s="73"/>
      <c r="CE953" s="73"/>
      <c r="CF953" s="73"/>
      <c r="CG953" s="73"/>
      <c r="CH953" s="73"/>
      <c r="CI953" s="73"/>
      <c r="CJ953" s="73"/>
      <c r="CK953" s="73"/>
      <c r="CL953" s="73"/>
      <c r="CM953" s="73"/>
      <c r="CN953" s="73"/>
      <c r="CO953" s="73"/>
      <c r="CP953" s="73"/>
      <c r="CQ953" s="73"/>
      <c r="CR953" s="73"/>
      <c r="CS953" s="73"/>
      <c r="CT953" s="73"/>
      <c r="CU953" s="73"/>
      <c r="CV953" s="73"/>
      <c r="CW953" s="73"/>
      <c r="CX953" s="73"/>
      <c r="CY953" s="73"/>
      <c r="CZ953" s="73"/>
      <c r="DA953" s="73"/>
      <c r="DB953" s="73"/>
      <c r="DC953" s="73"/>
      <c r="DD953" s="73"/>
      <c r="DE953" s="73"/>
      <c r="DF953" s="73"/>
      <c r="DG953" s="73"/>
      <c r="DH953" s="73"/>
      <c r="DI953" s="73"/>
      <c r="DJ953" s="73"/>
      <c r="DK953" s="73"/>
      <c r="DL953" s="73"/>
      <c r="DM953" s="73"/>
      <c r="DN953" s="73"/>
      <c r="DO953" s="73"/>
      <c r="DP953" s="73"/>
      <c r="DQ953" s="73"/>
      <c r="DR953" s="73"/>
      <c r="DS953" s="73"/>
      <c r="DT953" s="73"/>
    </row>
    <row r="954" spans="1:124" s="18" customFormat="1" ht="1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28"/>
      <c r="AC954" s="22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64"/>
      <c r="AQ954" s="59"/>
      <c r="AR954" s="59"/>
      <c r="AS954" s="59"/>
      <c r="AT954" s="59"/>
      <c r="AU954" s="59"/>
      <c r="AV954" s="59"/>
      <c r="AW954" s="59"/>
      <c r="AX954" s="59"/>
      <c r="AY954" s="57"/>
      <c r="AZ954" s="57"/>
      <c r="BA954" s="17"/>
      <c r="BB954" s="45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92"/>
      <c r="BW954" s="73"/>
      <c r="BX954" s="73"/>
      <c r="BY954" s="73"/>
      <c r="BZ954" s="73"/>
      <c r="CA954" s="73"/>
      <c r="CB954" s="73"/>
      <c r="CC954" s="73"/>
      <c r="CD954" s="73"/>
      <c r="CE954" s="73"/>
      <c r="CF954" s="73"/>
      <c r="CG954" s="73"/>
      <c r="CH954" s="73"/>
      <c r="CI954" s="73"/>
      <c r="CJ954" s="73"/>
      <c r="CK954" s="73"/>
      <c r="CL954" s="73"/>
      <c r="CM954" s="73"/>
      <c r="CN954" s="73"/>
      <c r="CO954" s="73"/>
      <c r="CP954" s="73"/>
      <c r="CQ954" s="73"/>
      <c r="CR954" s="73"/>
      <c r="CS954" s="73"/>
      <c r="CT954" s="73"/>
      <c r="CU954" s="73"/>
      <c r="CV954" s="73"/>
      <c r="CW954" s="73"/>
      <c r="CX954" s="73"/>
      <c r="CY954" s="73"/>
      <c r="CZ954" s="73"/>
      <c r="DA954" s="73"/>
      <c r="DB954" s="73"/>
      <c r="DC954" s="73"/>
      <c r="DD954" s="73"/>
      <c r="DE954" s="73"/>
      <c r="DF954" s="73"/>
      <c r="DG954" s="73"/>
      <c r="DH954" s="73"/>
      <c r="DI954" s="73"/>
      <c r="DJ954" s="73"/>
      <c r="DK954" s="73"/>
      <c r="DL954" s="73"/>
      <c r="DM954" s="73"/>
      <c r="DN954" s="73"/>
      <c r="DO954" s="73"/>
      <c r="DP954" s="73"/>
      <c r="DQ954" s="73"/>
      <c r="DR954" s="73"/>
      <c r="DS954" s="73"/>
      <c r="DT954" s="73"/>
    </row>
    <row r="955" spans="1:124" s="18" customFormat="1" ht="1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28"/>
      <c r="AC955" s="22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64"/>
      <c r="AQ955" s="59"/>
      <c r="AR955" s="59"/>
      <c r="AS955" s="59"/>
      <c r="AT955" s="59"/>
      <c r="AU955" s="59"/>
      <c r="AV955" s="59"/>
      <c r="AW955" s="59"/>
      <c r="AX955" s="59"/>
      <c r="AY955" s="57"/>
      <c r="AZ955" s="57"/>
      <c r="BA955" s="17"/>
      <c r="BB955" s="45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92"/>
      <c r="BW955" s="73"/>
      <c r="BX955" s="73"/>
      <c r="BY955" s="73"/>
      <c r="BZ955" s="73"/>
      <c r="CA955" s="73"/>
      <c r="CB955" s="73"/>
      <c r="CC955" s="73"/>
      <c r="CD955" s="73"/>
      <c r="CE955" s="73"/>
      <c r="CF955" s="73"/>
      <c r="CG955" s="73"/>
      <c r="CH955" s="73"/>
      <c r="CI955" s="73"/>
      <c r="CJ955" s="73"/>
      <c r="CK955" s="73"/>
      <c r="CL955" s="73"/>
      <c r="CM955" s="73"/>
      <c r="CN955" s="73"/>
      <c r="CO955" s="73"/>
      <c r="CP955" s="73"/>
      <c r="CQ955" s="73"/>
      <c r="CR955" s="73"/>
      <c r="CS955" s="73"/>
      <c r="CT955" s="73"/>
      <c r="CU955" s="73"/>
      <c r="CV955" s="73"/>
      <c r="CW955" s="73"/>
      <c r="CX955" s="73"/>
      <c r="CY955" s="73"/>
      <c r="CZ955" s="73"/>
      <c r="DA955" s="73"/>
      <c r="DB955" s="73"/>
      <c r="DC955" s="73"/>
      <c r="DD955" s="73"/>
      <c r="DE955" s="73"/>
      <c r="DF955" s="73"/>
      <c r="DG955" s="73"/>
      <c r="DH955" s="73"/>
      <c r="DI955" s="73"/>
      <c r="DJ955" s="73"/>
      <c r="DK955" s="73"/>
      <c r="DL955" s="73"/>
      <c r="DM955" s="73"/>
      <c r="DN955" s="73"/>
      <c r="DO955" s="73"/>
      <c r="DP955" s="73"/>
      <c r="DQ955" s="73"/>
      <c r="DR955" s="73"/>
      <c r="DS955" s="73"/>
      <c r="DT955" s="73"/>
    </row>
    <row r="956" spans="1:124" s="18" customFormat="1" ht="1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28"/>
      <c r="AC956" s="22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64"/>
      <c r="AQ956" s="59"/>
      <c r="AR956" s="59"/>
      <c r="AS956" s="59"/>
      <c r="AT956" s="59"/>
      <c r="AU956" s="59"/>
      <c r="AV956" s="59"/>
      <c r="AW956" s="59"/>
      <c r="AX956" s="59"/>
      <c r="AY956" s="57"/>
      <c r="AZ956" s="57"/>
      <c r="BA956" s="17"/>
      <c r="BB956" s="45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92"/>
      <c r="BW956" s="73"/>
      <c r="BX956" s="73"/>
      <c r="BY956" s="73"/>
      <c r="BZ956" s="73"/>
      <c r="CA956" s="73"/>
      <c r="CB956" s="73"/>
      <c r="CC956" s="73"/>
      <c r="CD956" s="73"/>
      <c r="CE956" s="73"/>
      <c r="CF956" s="73"/>
      <c r="CG956" s="73"/>
      <c r="CH956" s="73"/>
      <c r="CI956" s="73"/>
      <c r="CJ956" s="73"/>
      <c r="CK956" s="73"/>
      <c r="CL956" s="73"/>
      <c r="CM956" s="73"/>
      <c r="CN956" s="73"/>
      <c r="CO956" s="73"/>
      <c r="CP956" s="73"/>
      <c r="CQ956" s="73"/>
      <c r="CR956" s="73"/>
      <c r="CS956" s="73"/>
      <c r="CT956" s="73"/>
      <c r="CU956" s="73"/>
      <c r="CV956" s="73"/>
      <c r="CW956" s="73"/>
      <c r="CX956" s="73"/>
      <c r="CY956" s="73"/>
      <c r="CZ956" s="73"/>
      <c r="DA956" s="73"/>
      <c r="DB956" s="73"/>
      <c r="DC956" s="73"/>
      <c r="DD956" s="73"/>
      <c r="DE956" s="73"/>
      <c r="DF956" s="73"/>
      <c r="DG956" s="73"/>
      <c r="DH956" s="73"/>
      <c r="DI956" s="73"/>
      <c r="DJ956" s="73"/>
      <c r="DK956" s="73"/>
      <c r="DL956" s="73"/>
      <c r="DM956" s="73"/>
      <c r="DN956" s="73"/>
      <c r="DO956" s="73"/>
      <c r="DP956" s="73"/>
      <c r="DQ956" s="73"/>
      <c r="DR956" s="73"/>
      <c r="DS956" s="73"/>
      <c r="DT956" s="73"/>
    </row>
    <row r="957" spans="1:124" s="18" customFormat="1" ht="1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28"/>
      <c r="AC957" s="22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64"/>
      <c r="AQ957" s="59"/>
      <c r="AR957" s="59"/>
      <c r="AS957" s="59"/>
      <c r="AT957" s="59"/>
      <c r="AU957" s="59"/>
      <c r="AV957" s="59"/>
      <c r="AW957" s="59"/>
      <c r="AX957" s="59"/>
      <c r="AY957" s="57"/>
      <c r="AZ957" s="57"/>
      <c r="BA957" s="17"/>
      <c r="BB957" s="45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92"/>
      <c r="BW957" s="73"/>
      <c r="BX957" s="73"/>
      <c r="BY957" s="73"/>
      <c r="BZ957" s="73"/>
      <c r="CA957" s="73"/>
      <c r="CB957" s="73"/>
      <c r="CC957" s="73"/>
      <c r="CD957" s="73"/>
      <c r="CE957" s="73"/>
      <c r="CF957" s="73"/>
      <c r="CG957" s="73"/>
      <c r="CH957" s="73"/>
      <c r="CI957" s="73"/>
      <c r="CJ957" s="73"/>
      <c r="CK957" s="73"/>
      <c r="CL957" s="73"/>
      <c r="CM957" s="73"/>
      <c r="CN957" s="73"/>
      <c r="CO957" s="73"/>
      <c r="CP957" s="73"/>
      <c r="CQ957" s="73"/>
      <c r="CR957" s="73"/>
      <c r="CS957" s="73"/>
      <c r="CT957" s="73"/>
      <c r="CU957" s="73"/>
      <c r="CV957" s="73"/>
      <c r="CW957" s="73"/>
      <c r="CX957" s="73"/>
      <c r="CY957" s="73"/>
      <c r="CZ957" s="73"/>
      <c r="DA957" s="73"/>
      <c r="DB957" s="73"/>
      <c r="DC957" s="73"/>
      <c r="DD957" s="73"/>
      <c r="DE957" s="73"/>
      <c r="DF957" s="73"/>
      <c r="DG957" s="73"/>
      <c r="DH957" s="73"/>
      <c r="DI957" s="73"/>
      <c r="DJ957" s="73"/>
      <c r="DK957" s="73"/>
      <c r="DL957" s="73"/>
      <c r="DM957" s="73"/>
      <c r="DN957" s="73"/>
      <c r="DO957" s="73"/>
      <c r="DP957" s="73"/>
      <c r="DQ957" s="73"/>
      <c r="DR957" s="73"/>
      <c r="DS957" s="73"/>
      <c r="DT957" s="73"/>
    </row>
    <row r="958" spans="1:124" s="18" customFormat="1" ht="1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28"/>
      <c r="AC958" s="22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64"/>
      <c r="AQ958" s="59"/>
      <c r="AR958" s="59"/>
      <c r="AS958" s="59"/>
      <c r="AT958" s="59"/>
      <c r="AU958" s="59"/>
      <c r="AV958" s="59"/>
      <c r="AW958" s="59"/>
      <c r="AX958" s="59"/>
      <c r="AY958" s="57"/>
      <c r="AZ958" s="57"/>
      <c r="BA958" s="17"/>
      <c r="BB958" s="45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92"/>
      <c r="BW958" s="73"/>
      <c r="BX958" s="73"/>
      <c r="BY958" s="73"/>
      <c r="BZ958" s="73"/>
      <c r="CA958" s="73"/>
      <c r="CB958" s="73"/>
      <c r="CC958" s="73"/>
      <c r="CD958" s="73"/>
      <c r="CE958" s="73"/>
      <c r="CF958" s="73"/>
      <c r="CG958" s="73"/>
      <c r="CH958" s="73"/>
      <c r="CI958" s="73"/>
      <c r="CJ958" s="73"/>
      <c r="CK958" s="73"/>
      <c r="CL958" s="73"/>
      <c r="CM958" s="73"/>
      <c r="CN958" s="73"/>
      <c r="CO958" s="73"/>
      <c r="CP958" s="73"/>
      <c r="CQ958" s="73"/>
      <c r="CR958" s="73"/>
      <c r="CS958" s="73"/>
      <c r="CT958" s="73"/>
      <c r="CU958" s="73"/>
      <c r="CV958" s="73"/>
      <c r="CW958" s="73"/>
      <c r="CX958" s="73"/>
      <c r="CY958" s="73"/>
      <c r="CZ958" s="73"/>
      <c r="DA958" s="73"/>
      <c r="DB958" s="73"/>
      <c r="DC958" s="73"/>
      <c r="DD958" s="73"/>
      <c r="DE958" s="73"/>
      <c r="DF958" s="73"/>
      <c r="DG958" s="73"/>
      <c r="DH958" s="73"/>
      <c r="DI958" s="73"/>
      <c r="DJ958" s="73"/>
      <c r="DK958" s="73"/>
      <c r="DL958" s="73"/>
      <c r="DM958" s="73"/>
      <c r="DN958" s="73"/>
      <c r="DO958" s="73"/>
      <c r="DP958" s="73"/>
      <c r="DQ958" s="73"/>
      <c r="DR958" s="73"/>
      <c r="DS958" s="73"/>
      <c r="DT958" s="73"/>
    </row>
    <row r="959" spans="1:124" s="18" customFormat="1" ht="1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28"/>
      <c r="AC959" s="22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64"/>
      <c r="AQ959" s="59"/>
      <c r="AR959" s="59"/>
      <c r="AS959" s="59"/>
      <c r="AT959" s="59"/>
      <c r="AU959" s="59"/>
      <c r="AV959" s="59"/>
      <c r="AW959" s="59"/>
      <c r="AX959" s="59"/>
      <c r="AY959" s="57"/>
      <c r="AZ959" s="57"/>
      <c r="BA959" s="17"/>
      <c r="BB959" s="45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92"/>
      <c r="BW959" s="73"/>
      <c r="BX959" s="73"/>
      <c r="BY959" s="73"/>
      <c r="BZ959" s="73"/>
      <c r="CA959" s="73"/>
      <c r="CB959" s="73"/>
      <c r="CC959" s="73"/>
      <c r="CD959" s="73"/>
      <c r="CE959" s="73"/>
      <c r="CF959" s="73"/>
      <c r="CG959" s="73"/>
      <c r="CH959" s="73"/>
      <c r="CI959" s="73"/>
      <c r="CJ959" s="73"/>
      <c r="CK959" s="73"/>
      <c r="CL959" s="73"/>
      <c r="CM959" s="73"/>
      <c r="CN959" s="73"/>
      <c r="CO959" s="73"/>
      <c r="CP959" s="73"/>
      <c r="CQ959" s="73"/>
      <c r="CR959" s="73"/>
      <c r="CS959" s="73"/>
      <c r="CT959" s="73"/>
      <c r="CU959" s="73"/>
      <c r="CV959" s="73"/>
      <c r="CW959" s="73"/>
      <c r="CX959" s="73"/>
      <c r="CY959" s="73"/>
      <c r="CZ959" s="73"/>
      <c r="DA959" s="73"/>
      <c r="DB959" s="73"/>
      <c r="DC959" s="73"/>
      <c r="DD959" s="73"/>
      <c r="DE959" s="73"/>
      <c r="DF959" s="73"/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  <c r="DT959" s="73"/>
    </row>
    <row r="960" spans="1:124" s="18" customFormat="1" ht="1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28"/>
      <c r="AC960" s="22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64"/>
      <c r="AQ960" s="59"/>
      <c r="AR960" s="59"/>
      <c r="AS960" s="59"/>
      <c r="AT960" s="59"/>
      <c r="AU960" s="59"/>
      <c r="AV960" s="59"/>
      <c r="AW960" s="59"/>
      <c r="AX960" s="59"/>
      <c r="AY960" s="57"/>
      <c r="AZ960" s="57"/>
      <c r="BA960" s="17"/>
      <c r="BB960" s="45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92"/>
      <c r="BW960" s="73"/>
      <c r="BX960" s="73"/>
      <c r="BY960" s="73"/>
      <c r="BZ960" s="73"/>
      <c r="CA960" s="73"/>
      <c r="CB960" s="73"/>
      <c r="CC960" s="73"/>
      <c r="CD960" s="73"/>
      <c r="CE960" s="73"/>
      <c r="CF960" s="73"/>
      <c r="CG960" s="73"/>
      <c r="CH960" s="73"/>
      <c r="CI960" s="73"/>
      <c r="CJ960" s="73"/>
      <c r="CK960" s="73"/>
      <c r="CL960" s="73"/>
      <c r="CM960" s="73"/>
      <c r="CN960" s="73"/>
      <c r="CO960" s="73"/>
      <c r="CP960" s="73"/>
      <c r="CQ960" s="73"/>
      <c r="CR960" s="73"/>
      <c r="CS960" s="73"/>
      <c r="CT960" s="73"/>
      <c r="CU960" s="73"/>
      <c r="CV960" s="73"/>
      <c r="CW960" s="73"/>
      <c r="CX960" s="73"/>
      <c r="CY960" s="73"/>
      <c r="CZ960" s="73"/>
      <c r="DA960" s="73"/>
      <c r="DB960" s="73"/>
      <c r="DC960" s="73"/>
      <c r="DD960" s="73"/>
      <c r="DE960" s="73"/>
      <c r="DF960" s="73"/>
      <c r="DG960" s="73"/>
      <c r="DH960" s="73"/>
      <c r="DI960" s="73"/>
      <c r="DJ960" s="73"/>
      <c r="DK960" s="73"/>
      <c r="DL960" s="73"/>
      <c r="DM960" s="73"/>
      <c r="DN960" s="73"/>
      <c r="DO960" s="73"/>
      <c r="DP960" s="73"/>
      <c r="DQ960" s="73"/>
      <c r="DR960" s="73"/>
      <c r="DS960" s="73"/>
      <c r="DT960" s="73"/>
    </row>
    <row r="961" spans="1:124" s="18" customFormat="1" ht="1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28"/>
      <c r="AC961" s="22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64"/>
      <c r="AQ961" s="59"/>
      <c r="AR961" s="59"/>
      <c r="AS961" s="59"/>
      <c r="AT961" s="59"/>
      <c r="AU961" s="59"/>
      <c r="AV961" s="59"/>
      <c r="AW961" s="59"/>
      <c r="AX961" s="59"/>
      <c r="AY961" s="57"/>
      <c r="AZ961" s="57"/>
      <c r="BA961" s="17"/>
      <c r="BB961" s="45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92"/>
      <c r="BW961" s="73"/>
      <c r="BX961" s="73"/>
      <c r="BY961" s="73"/>
      <c r="BZ961" s="73"/>
      <c r="CA961" s="73"/>
      <c r="CB961" s="73"/>
      <c r="CC961" s="73"/>
      <c r="CD961" s="73"/>
      <c r="CE961" s="73"/>
      <c r="CF961" s="73"/>
      <c r="CG961" s="73"/>
      <c r="CH961" s="73"/>
      <c r="CI961" s="73"/>
      <c r="CJ961" s="73"/>
      <c r="CK961" s="73"/>
      <c r="CL961" s="73"/>
      <c r="CM961" s="73"/>
      <c r="CN961" s="73"/>
      <c r="CO961" s="73"/>
      <c r="CP961" s="73"/>
      <c r="CQ961" s="73"/>
      <c r="CR961" s="73"/>
      <c r="CS961" s="73"/>
      <c r="CT961" s="73"/>
      <c r="CU961" s="73"/>
      <c r="CV961" s="73"/>
      <c r="CW961" s="73"/>
      <c r="CX961" s="73"/>
      <c r="CY961" s="73"/>
      <c r="CZ961" s="73"/>
      <c r="DA961" s="73"/>
      <c r="DB961" s="73"/>
      <c r="DC961" s="73"/>
      <c r="DD961" s="73"/>
      <c r="DE961" s="73"/>
      <c r="DF961" s="73"/>
      <c r="DG961" s="73"/>
      <c r="DH961" s="73"/>
      <c r="DI961" s="73"/>
      <c r="DJ961" s="73"/>
      <c r="DK961" s="73"/>
      <c r="DL961" s="73"/>
      <c r="DM961" s="73"/>
      <c r="DN961" s="73"/>
      <c r="DO961" s="73"/>
      <c r="DP961" s="73"/>
      <c r="DQ961" s="73"/>
      <c r="DR961" s="73"/>
      <c r="DS961" s="73"/>
      <c r="DT961" s="73"/>
    </row>
    <row r="962" spans="1:124" s="18" customFormat="1" ht="1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28"/>
      <c r="AC962" s="22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64"/>
      <c r="AQ962" s="59"/>
      <c r="AR962" s="59"/>
      <c r="AS962" s="59"/>
      <c r="AT962" s="59"/>
      <c r="AU962" s="59"/>
      <c r="AV962" s="59"/>
      <c r="AW962" s="59"/>
      <c r="AX962" s="59"/>
      <c r="AY962" s="57"/>
      <c r="AZ962" s="57"/>
      <c r="BA962" s="17"/>
      <c r="BB962" s="45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92"/>
      <c r="BW962" s="73"/>
      <c r="BX962" s="73"/>
      <c r="BY962" s="73"/>
      <c r="BZ962" s="73"/>
      <c r="CA962" s="73"/>
      <c r="CB962" s="73"/>
      <c r="CC962" s="73"/>
      <c r="CD962" s="73"/>
      <c r="CE962" s="73"/>
      <c r="CF962" s="73"/>
      <c r="CG962" s="73"/>
      <c r="CH962" s="73"/>
      <c r="CI962" s="73"/>
      <c r="CJ962" s="73"/>
      <c r="CK962" s="73"/>
      <c r="CL962" s="73"/>
      <c r="CM962" s="73"/>
      <c r="CN962" s="73"/>
      <c r="CO962" s="73"/>
      <c r="CP962" s="73"/>
      <c r="CQ962" s="73"/>
      <c r="CR962" s="73"/>
      <c r="CS962" s="73"/>
      <c r="CT962" s="73"/>
      <c r="CU962" s="73"/>
      <c r="CV962" s="73"/>
      <c r="CW962" s="73"/>
      <c r="CX962" s="73"/>
      <c r="CY962" s="73"/>
      <c r="CZ962" s="73"/>
      <c r="DA962" s="73"/>
      <c r="DB962" s="73"/>
      <c r="DC962" s="73"/>
      <c r="DD962" s="73"/>
      <c r="DE962" s="73"/>
      <c r="DF962" s="73"/>
      <c r="DG962" s="73"/>
      <c r="DH962" s="73"/>
      <c r="DI962" s="73"/>
      <c r="DJ962" s="73"/>
      <c r="DK962" s="73"/>
      <c r="DL962" s="73"/>
      <c r="DM962" s="73"/>
      <c r="DN962" s="73"/>
      <c r="DO962" s="73"/>
      <c r="DP962" s="73"/>
      <c r="DQ962" s="73"/>
      <c r="DR962" s="73"/>
      <c r="DS962" s="73"/>
      <c r="DT962" s="73"/>
    </row>
    <row r="963" spans="1:124" s="18" customFormat="1" ht="1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28"/>
      <c r="AC963" s="22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64"/>
      <c r="AQ963" s="59"/>
      <c r="AR963" s="59"/>
      <c r="AS963" s="59"/>
      <c r="AT963" s="59"/>
      <c r="AU963" s="59"/>
      <c r="AV963" s="59"/>
      <c r="AW963" s="59"/>
      <c r="AX963" s="59"/>
      <c r="AY963" s="57"/>
      <c r="AZ963" s="57"/>
      <c r="BA963" s="17"/>
      <c r="BB963" s="45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92"/>
      <c r="BW963" s="73"/>
      <c r="BX963" s="73"/>
      <c r="BY963" s="73"/>
      <c r="BZ963" s="73"/>
      <c r="CA963" s="73"/>
      <c r="CB963" s="73"/>
      <c r="CC963" s="73"/>
      <c r="CD963" s="73"/>
      <c r="CE963" s="73"/>
      <c r="CF963" s="73"/>
      <c r="CG963" s="73"/>
      <c r="CH963" s="73"/>
      <c r="CI963" s="73"/>
      <c r="CJ963" s="73"/>
      <c r="CK963" s="73"/>
      <c r="CL963" s="73"/>
      <c r="CM963" s="73"/>
      <c r="CN963" s="73"/>
      <c r="CO963" s="73"/>
      <c r="CP963" s="73"/>
      <c r="CQ963" s="73"/>
      <c r="CR963" s="73"/>
      <c r="CS963" s="73"/>
      <c r="CT963" s="73"/>
      <c r="CU963" s="73"/>
      <c r="CV963" s="73"/>
      <c r="CW963" s="73"/>
      <c r="CX963" s="73"/>
      <c r="CY963" s="73"/>
      <c r="CZ963" s="73"/>
      <c r="DA963" s="73"/>
      <c r="DB963" s="73"/>
      <c r="DC963" s="73"/>
      <c r="DD963" s="73"/>
      <c r="DE963" s="73"/>
      <c r="DF963" s="73"/>
      <c r="DG963" s="73"/>
      <c r="DH963" s="73"/>
      <c r="DI963" s="73"/>
      <c r="DJ963" s="73"/>
      <c r="DK963" s="73"/>
      <c r="DL963" s="73"/>
      <c r="DM963" s="73"/>
      <c r="DN963" s="73"/>
      <c r="DO963" s="73"/>
      <c r="DP963" s="73"/>
      <c r="DQ963" s="73"/>
      <c r="DR963" s="73"/>
      <c r="DS963" s="73"/>
      <c r="DT963" s="73"/>
    </row>
    <row r="964" spans="1:124" s="18" customFormat="1" ht="1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28"/>
      <c r="AC964" s="22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64"/>
      <c r="AQ964" s="59"/>
      <c r="AR964" s="59"/>
      <c r="AS964" s="59"/>
      <c r="AT964" s="59"/>
      <c r="AU964" s="59"/>
      <c r="AV964" s="59"/>
      <c r="AW964" s="59"/>
      <c r="AX964" s="59"/>
      <c r="AY964" s="57"/>
      <c r="AZ964" s="57"/>
      <c r="BA964" s="17"/>
      <c r="BB964" s="45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92"/>
      <c r="BW964" s="73"/>
      <c r="BX964" s="73"/>
      <c r="BY964" s="73"/>
      <c r="BZ964" s="73"/>
      <c r="CA964" s="73"/>
      <c r="CB964" s="73"/>
      <c r="CC964" s="73"/>
      <c r="CD964" s="73"/>
      <c r="CE964" s="73"/>
      <c r="CF964" s="73"/>
      <c r="CG964" s="73"/>
      <c r="CH964" s="73"/>
      <c r="CI964" s="73"/>
      <c r="CJ964" s="73"/>
      <c r="CK964" s="73"/>
      <c r="CL964" s="73"/>
      <c r="CM964" s="73"/>
      <c r="CN964" s="73"/>
      <c r="CO964" s="73"/>
      <c r="CP964" s="73"/>
      <c r="CQ964" s="73"/>
      <c r="CR964" s="73"/>
      <c r="CS964" s="73"/>
      <c r="CT964" s="73"/>
      <c r="CU964" s="73"/>
      <c r="CV964" s="73"/>
      <c r="CW964" s="73"/>
      <c r="CX964" s="73"/>
      <c r="CY964" s="73"/>
      <c r="CZ964" s="73"/>
      <c r="DA964" s="73"/>
      <c r="DB964" s="73"/>
      <c r="DC964" s="73"/>
      <c r="DD964" s="73"/>
      <c r="DE964" s="73"/>
      <c r="DF964" s="73"/>
      <c r="DG964" s="73"/>
      <c r="DH964" s="73"/>
      <c r="DI964" s="73"/>
      <c r="DJ964" s="73"/>
      <c r="DK964" s="73"/>
      <c r="DL964" s="73"/>
      <c r="DM964" s="73"/>
      <c r="DN964" s="73"/>
      <c r="DO964" s="73"/>
      <c r="DP964" s="73"/>
      <c r="DQ964" s="73"/>
      <c r="DR964" s="73"/>
      <c r="DS964" s="73"/>
      <c r="DT964" s="73"/>
    </row>
    <row r="965" spans="1:124" s="18" customFormat="1" ht="1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28"/>
      <c r="AC965" s="22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64"/>
      <c r="AQ965" s="59"/>
      <c r="AR965" s="59"/>
      <c r="AS965" s="59"/>
      <c r="AT965" s="59"/>
      <c r="AU965" s="59"/>
      <c r="AV965" s="59"/>
      <c r="AW965" s="59"/>
      <c r="AX965" s="59"/>
      <c r="AY965" s="57"/>
      <c r="AZ965" s="57"/>
      <c r="BA965" s="17"/>
      <c r="BB965" s="45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92"/>
      <c r="BW965" s="73"/>
      <c r="BX965" s="73"/>
      <c r="BY965" s="73"/>
      <c r="BZ965" s="73"/>
      <c r="CA965" s="73"/>
      <c r="CB965" s="73"/>
      <c r="CC965" s="73"/>
      <c r="CD965" s="73"/>
      <c r="CE965" s="73"/>
      <c r="CF965" s="73"/>
      <c r="CG965" s="73"/>
      <c r="CH965" s="73"/>
      <c r="CI965" s="73"/>
      <c r="CJ965" s="73"/>
      <c r="CK965" s="73"/>
      <c r="CL965" s="73"/>
      <c r="CM965" s="73"/>
      <c r="CN965" s="73"/>
      <c r="CO965" s="73"/>
      <c r="CP965" s="73"/>
      <c r="CQ965" s="73"/>
      <c r="CR965" s="73"/>
      <c r="CS965" s="73"/>
      <c r="CT965" s="73"/>
      <c r="CU965" s="73"/>
      <c r="CV965" s="73"/>
      <c r="CW965" s="73"/>
      <c r="CX965" s="73"/>
      <c r="CY965" s="73"/>
      <c r="CZ965" s="73"/>
      <c r="DA965" s="73"/>
      <c r="DB965" s="73"/>
      <c r="DC965" s="73"/>
      <c r="DD965" s="73"/>
      <c r="DE965" s="73"/>
      <c r="DF965" s="73"/>
      <c r="DG965" s="73"/>
      <c r="DH965" s="73"/>
      <c r="DI965" s="73"/>
      <c r="DJ965" s="73"/>
      <c r="DK965" s="73"/>
      <c r="DL965" s="73"/>
      <c r="DM965" s="73"/>
      <c r="DN965" s="73"/>
      <c r="DO965" s="73"/>
      <c r="DP965" s="73"/>
      <c r="DQ965" s="73"/>
      <c r="DR965" s="73"/>
      <c r="DS965" s="73"/>
      <c r="DT965" s="73"/>
    </row>
    <row r="966" spans="1:124" s="18" customFormat="1" ht="1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28"/>
      <c r="AC966" s="22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64"/>
      <c r="AQ966" s="59"/>
      <c r="AR966" s="59"/>
      <c r="AS966" s="59"/>
      <c r="AT966" s="59"/>
      <c r="AU966" s="59"/>
      <c r="AV966" s="59"/>
      <c r="AW966" s="59"/>
      <c r="AX966" s="59"/>
      <c r="AY966" s="57"/>
      <c r="AZ966" s="57"/>
      <c r="BA966" s="17"/>
      <c r="BB966" s="45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92"/>
      <c r="BW966" s="73"/>
      <c r="BX966" s="73"/>
      <c r="BY966" s="73"/>
      <c r="BZ966" s="73"/>
      <c r="CA966" s="73"/>
      <c r="CB966" s="73"/>
      <c r="CC966" s="73"/>
      <c r="CD966" s="73"/>
      <c r="CE966" s="73"/>
      <c r="CF966" s="73"/>
      <c r="CG966" s="73"/>
      <c r="CH966" s="73"/>
      <c r="CI966" s="73"/>
      <c r="CJ966" s="73"/>
      <c r="CK966" s="73"/>
      <c r="CL966" s="73"/>
      <c r="CM966" s="73"/>
      <c r="CN966" s="73"/>
      <c r="CO966" s="73"/>
      <c r="CP966" s="73"/>
      <c r="CQ966" s="73"/>
      <c r="CR966" s="73"/>
      <c r="CS966" s="73"/>
      <c r="CT966" s="73"/>
      <c r="CU966" s="73"/>
      <c r="CV966" s="73"/>
      <c r="CW966" s="73"/>
      <c r="CX966" s="73"/>
      <c r="CY966" s="73"/>
      <c r="CZ966" s="73"/>
      <c r="DA966" s="73"/>
      <c r="DB966" s="73"/>
      <c r="DC966" s="73"/>
      <c r="DD966" s="73"/>
      <c r="DE966" s="73"/>
      <c r="DF966" s="73"/>
      <c r="DG966" s="73"/>
      <c r="DH966" s="73"/>
      <c r="DI966" s="73"/>
      <c r="DJ966" s="73"/>
      <c r="DK966" s="73"/>
      <c r="DL966" s="73"/>
      <c r="DM966" s="73"/>
      <c r="DN966" s="73"/>
      <c r="DO966" s="73"/>
      <c r="DP966" s="73"/>
      <c r="DQ966" s="73"/>
      <c r="DR966" s="73"/>
      <c r="DS966" s="73"/>
      <c r="DT966" s="73"/>
    </row>
    <row r="967" spans="1:124" s="18" customFormat="1" ht="1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28"/>
      <c r="AC967" s="22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64"/>
      <c r="AQ967" s="59"/>
      <c r="AR967" s="59"/>
      <c r="AS967" s="59"/>
      <c r="AT967" s="59"/>
      <c r="AU967" s="59"/>
      <c r="AV967" s="59"/>
      <c r="AW967" s="59"/>
      <c r="AX967" s="59"/>
      <c r="AY967" s="57"/>
      <c r="AZ967" s="57"/>
      <c r="BA967" s="17"/>
      <c r="BB967" s="45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92"/>
      <c r="BW967" s="73"/>
      <c r="BX967" s="73"/>
      <c r="BY967" s="73"/>
      <c r="BZ967" s="73"/>
      <c r="CA967" s="73"/>
      <c r="CB967" s="73"/>
      <c r="CC967" s="73"/>
      <c r="CD967" s="73"/>
      <c r="CE967" s="73"/>
      <c r="CF967" s="73"/>
      <c r="CG967" s="73"/>
      <c r="CH967" s="73"/>
      <c r="CI967" s="73"/>
      <c r="CJ967" s="73"/>
      <c r="CK967" s="73"/>
      <c r="CL967" s="73"/>
      <c r="CM967" s="73"/>
      <c r="CN967" s="73"/>
      <c r="CO967" s="73"/>
      <c r="CP967" s="73"/>
      <c r="CQ967" s="73"/>
      <c r="CR967" s="73"/>
      <c r="CS967" s="73"/>
      <c r="CT967" s="73"/>
      <c r="CU967" s="73"/>
      <c r="CV967" s="73"/>
      <c r="CW967" s="73"/>
      <c r="CX967" s="73"/>
      <c r="CY967" s="73"/>
      <c r="CZ967" s="73"/>
      <c r="DA967" s="73"/>
      <c r="DB967" s="73"/>
      <c r="DC967" s="73"/>
      <c r="DD967" s="73"/>
      <c r="DE967" s="73"/>
      <c r="DF967" s="73"/>
      <c r="DG967" s="73"/>
      <c r="DH967" s="73"/>
      <c r="DI967" s="73"/>
      <c r="DJ967" s="73"/>
      <c r="DK967" s="73"/>
      <c r="DL967" s="73"/>
      <c r="DM967" s="73"/>
      <c r="DN967" s="73"/>
      <c r="DO967" s="73"/>
      <c r="DP967" s="73"/>
      <c r="DQ967" s="73"/>
      <c r="DR967" s="73"/>
      <c r="DS967" s="73"/>
      <c r="DT967" s="73"/>
    </row>
    <row r="968" spans="1:124" s="18" customFormat="1" ht="1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28"/>
      <c r="AC968" s="22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64"/>
      <c r="AQ968" s="59"/>
      <c r="AR968" s="59"/>
      <c r="AS968" s="59"/>
      <c r="AT968" s="59"/>
      <c r="AU968" s="59"/>
      <c r="AV968" s="59"/>
      <c r="AW968" s="59"/>
      <c r="AX968" s="59"/>
      <c r="AY968" s="57"/>
      <c r="AZ968" s="57"/>
      <c r="BA968" s="17"/>
      <c r="BB968" s="45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92"/>
      <c r="BW968" s="73"/>
      <c r="BX968" s="73"/>
      <c r="BY968" s="73"/>
      <c r="BZ968" s="73"/>
      <c r="CA968" s="73"/>
      <c r="CB968" s="73"/>
      <c r="CC968" s="73"/>
      <c r="CD968" s="73"/>
      <c r="CE968" s="73"/>
      <c r="CF968" s="73"/>
      <c r="CG968" s="73"/>
      <c r="CH968" s="73"/>
      <c r="CI968" s="73"/>
      <c r="CJ968" s="73"/>
      <c r="CK968" s="73"/>
      <c r="CL968" s="73"/>
      <c r="CM968" s="73"/>
      <c r="CN968" s="73"/>
      <c r="CO968" s="73"/>
      <c r="CP968" s="73"/>
      <c r="CQ968" s="73"/>
      <c r="CR968" s="73"/>
      <c r="CS968" s="73"/>
      <c r="CT968" s="73"/>
      <c r="CU968" s="73"/>
      <c r="CV968" s="73"/>
      <c r="CW968" s="73"/>
      <c r="CX968" s="73"/>
      <c r="CY968" s="73"/>
      <c r="CZ968" s="73"/>
      <c r="DA968" s="73"/>
      <c r="DB968" s="73"/>
      <c r="DC968" s="73"/>
      <c r="DD968" s="73"/>
      <c r="DE968" s="73"/>
      <c r="DF968" s="73"/>
      <c r="DG968" s="73"/>
      <c r="DH968" s="73"/>
      <c r="DI968" s="73"/>
      <c r="DJ968" s="73"/>
      <c r="DK968" s="73"/>
      <c r="DL968" s="73"/>
      <c r="DM968" s="73"/>
      <c r="DN968" s="73"/>
      <c r="DO968" s="73"/>
      <c r="DP968" s="73"/>
      <c r="DQ968" s="73"/>
      <c r="DR968" s="73"/>
      <c r="DS968" s="73"/>
      <c r="DT968" s="73"/>
    </row>
    <row r="969" spans="1:124" s="18" customFormat="1" ht="1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28"/>
      <c r="AC969" s="22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64"/>
      <c r="AQ969" s="59"/>
      <c r="AR969" s="59"/>
      <c r="AS969" s="59"/>
      <c r="AT969" s="59"/>
      <c r="AU969" s="59"/>
      <c r="AV969" s="59"/>
      <c r="AW969" s="59"/>
      <c r="AX969" s="59"/>
      <c r="AY969" s="57"/>
      <c r="AZ969" s="57"/>
      <c r="BA969" s="17"/>
      <c r="BB969" s="45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92"/>
      <c r="BW969" s="73"/>
      <c r="BX969" s="73"/>
      <c r="BY969" s="73"/>
      <c r="BZ969" s="73"/>
      <c r="CA969" s="73"/>
      <c r="CB969" s="73"/>
      <c r="CC969" s="73"/>
      <c r="CD969" s="73"/>
      <c r="CE969" s="73"/>
      <c r="CF969" s="73"/>
      <c r="CG969" s="73"/>
      <c r="CH969" s="73"/>
      <c r="CI969" s="73"/>
      <c r="CJ969" s="73"/>
      <c r="CK969" s="73"/>
      <c r="CL969" s="73"/>
      <c r="CM969" s="73"/>
      <c r="CN969" s="73"/>
      <c r="CO969" s="73"/>
      <c r="CP969" s="73"/>
      <c r="CQ969" s="73"/>
      <c r="CR969" s="73"/>
      <c r="CS969" s="73"/>
      <c r="CT969" s="73"/>
      <c r="CU969" s="73"/>
      <c r="CV969" s="73"/>
      <c r="CW969" s="73"/>
      <c r="CX969" s="73"/>
      <c r="CY969" s="73"/>
      <c r="CZ969" s="73"/>
      <c r="DA969" s="73"/>
      <c r="DB969" s="73"/>
      <c r="DC969" s="73"/>
      <c r="DD969" s="73"/>
      <c r="DE969" s="73"/>
      <c r="DF969" s="73"/>
      <c r="DG969" s="73"/>
      <c r="DH969" s="73"/>
      <c r="DI969" s="73"/>
      <c r="DJ969" s="73"/>
      <c r="DK969" s="73"/>
      <c r="DL969" s="73"/>
      <c r="DM969" s="73"/>
      <c r="DN969" s="73"/>
      <c r="DO969" s="73"/>
      <c r="DP969" s="73"/>
      <c r="DQ969" s="73"/>
      <c r="DR969" s="73"/>
      <c r="DS969" s="73"/>
      <c r="DT969" s="73"/>
    </row>
    <row r="970" spans="1:124" s="18" customFormat="1" ht="1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28"/>
      <c r="AC970" s="22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64"/>
      <c r="AQ970" s="59"/>
      <c r="AR970" s="59"/>
      <c r="AS970" s="59"/>
      <c r="AT970" s="59"/>
      <c r="AU970" s="59"/>
      <c r="AV970" s="59"/>
      <c r="AW970" s="59"/>
      <c r="AX970" s="59"/>
      <c r="AY970" s="57"/>
      <c r="AZ970" s="57"/>
      <c r="BA970" s="17"/>
      <c r="BB970" s="45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92"/>
      <c r="BW970" s="73"/>
      <c r="BX970" s="73"/>
      <c r="BY970" s="73"/>
      <c r="BZ970" s="73"/>
      <c r="CA970" s="73"/>
      <c r="CB970" s="73"/>
      <c r="CC970" s="73"/>
      <c r="CD970" s="73"/>
      <c r="CE970" s="73"/>
      <c r="CF970" s="73"/>
      <c r="CG970" s="73"/>
      <c r="CH970" s="73"/>
      <c r="CI970" s="73"/>
      <c r="CJ970" s="73"/>
      <c r="CK970" s="73"/>
      <c r="CL970" s="73"/>
      <c r="CM970" s="73"/>
      <c r="CN970" s="73"/>
      <c r="CO970" s="73"/>
      <c r="CP970" s="73"/>
      <c r="CQ970" s="73"/>
      <c r="CR970" s="73"/>
      <c r="CS970" s="73"/>
      <c r="CT970" s="73"/>
      <c r="CU970" s="73"/>
      <c r="CV970" s="73"/>
      <c r="CW970" s="73"/>
      <c r="CX970" s="73"/>
      <c r="CY970" s="73"/>
      <c r="CZ970" s="73"/>
      <c r="DA970" s="73"/>
      <c r="DB970" s="73"/>
      <c r="DC970" s="73"/>
      <c r="DD970" s="73"/>
      <c r="DE970" s="73"/>
      <c r="DF970" s="73"/>
      <c r="DG970" s="73"/>
      <c r="DH970" s="73"/>
      <c r="DI970" s="73"/>
      <c r="DJ970" s="73"/>
      <c r="DK970" s="73"/>
      <c r="DL970" s="73"/>
      <c r="DM970" s="73"/>
      <c r="DN970" s="73"/>
      <c r="DO970" s="73"/>
      <c r="DP970" s="73"/>
      <c r="DQ970" s="73"/>
      <c r="DR970" s="73"/>
      <c r="DS970" s="73"/>
      <c r="DT970" s="73"/>
    </row>
    <row r="971" spans="1:124" s="18" customFormat="1" ht="1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28"/>
      <c r="AC971" s="22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64"/>
      <c r="AQ971" s="59"/>
      <c r="AR971" s="59"/>
      <c r="AS971" s="59"/>
      <c r="AT971" s="59"/>
      <c r="AU971" s="59"/>
      <c r="AV971" s="59"/>
      <c r="AW971" s="59"/>
      <c r="AX971" s="59"/>
      <c r="AY971" s="57"/>
      <c r="AZ971" s="57"/>
      <c r="BA971" s="17"/>
      <c r="BB971" s="45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92"/>
      <c r="BW971" s="73"/>
      <c r="BX971" s="73"/>
      <c r="BY971" s="73"/>
      <c r="BZ971" s="73"/>
      <c r="CA971" s="73"/>
      <c r="CB971" s="73"/>
      <c r="CC971" s="73"/>
      <c r="CD971" s="73"/>
      <c r="CE971" s="73"/>
      <c r="CF971" s="73"/>
      <c r="CG971" s="73"/>
      <c r="CH971" s="73"/>
      <c r="CI971" s="73"/>
      <c r="CJ971" s="73"/>
      <c r="CK971" s="73"/>
      <c r="CL971" s="73"/>
      <c r="CM971" s="73"/>
      <c r="CN971" s="73"/>
      <c r="CO971" s="73"/>
      <c r="CP971" s="73"/>
      <c r="CQ971" s="73"/>
      <c r="CR971" s="73"/>
      <c r="CS971" s="73"/>
      <c r="CT971" s="73"/>
      <c r="CU971" s="73"/>
      <c r="CV971" s="73"/>
      <c r="CW971" s="73"/>
      <c r="CX971" s="73"/>
      <c r="CY971" s="73"/>
      <c r="CZ971" s="73"/>
      <c r="DA971" s="73"/>
      <c r="DB971" s="73"/>
      <c r="DC971" s="73"/>
      <c r="DD971" s="73"/>
      <c r="DE971" s="73"/>
      <c r="DF971" s="73"/>
      <c r="DG971" s="73"/>
      <c r="DH971" s="73"/>
      <c r="DI971" s="73"/>
      <c r="DJ971" s="73"/>
      <c r="DK971" s="73"/>
      <c r="DL971" s="73"/>
      <c r="DM971" s="73"/>
      <c r="DN971" s="73"/>
      <c r="DO971" s="73"/>
      <c r="DP971" s="73"/>
      <c r="DQ971" s="73"/>
      <c r="DR971" s="73"/>
      <c r="DS971" s="73"/>
      <c r="DT971" s="73"/>
    </row>
    <row r="972" spans="1:124" s="18" customFormat="1" ht="1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28"/>
      <c r="AC972" s="22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64"/>
      <c r="AQ972" s="59"/>
      <c r="AR972" s="59"/>
      <c r="AS972" s="59"/>
      <c r="AT972" s="59"/>
      <c r="AU972" s="59"/>
      <c r="AV972" s="59"/>
      <c r="AW972" s="59"/>
      <c r="AX972" s="59"/>
      <c r="AY972" s="57"/>
      <c r="AZ972" s="57"/>
      <c r="BA972" s="17"/>
      <c r="BB972" s="45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92"/>
      <c r="BW972" s="73"/>
      <c r="BX972" s="73"/>
      <c r="BY972" s="73"/>
      <c r="BZ972" s="73"/>
      <c r="CA972" s="73"/>
      <c r="CB972" s="73"/>
      <c r="CC972" s="73"/>
      <c r="CD972" s="73"/>
      <c r="CE972" s="73"/>
      <c r="CF972" s="73"/>
      <c r="CG972" s="73"/>
      <c r="CH972" s="73"/>
      <c r="CI972" s="73"/>
      <c r="CJ972" s="73"/>
      <c r="CK972" s="73"/>
      <c r="CL972" s="73"/>
      <c r="CM972" s="73"/>
      <c r="CN972" s="73"/>
      <c r="CO972" s="73"/>
      <c r="CP972" s="73"/>
      <c r="CQ972" s="73"/>
      <c r="CR972" s="73"/>
      <c r="CS972" s="73"/>
      <c r="CT972" s="73"/>
      <c r="CU972" s="73"/>
      <c r="CV972" s="73"/>
      <c r="CW972" s="73"/>
      <c r="CX972" s="73"/>
      <c r="CY972" s="73"/>
      <c r="CZ972" s="73"/>
      <c r="DA972" s="73"/>
      <c r="DB972" s="73"/>
      <c r="DC972" s="73"/>
      <c r="DD972" s="73"/>
      <c r="DE972" s="73"/>
      <c r="DF972" s="73"/>
      <c r="DG972" s="73"/>
      <c r="DH972" s="73"/>
      <c r="DI972" s="73"/>
      <c r="DJ972" s="73"/>
      <c r="DK972" s="73"/>
      <c r="DL972" s="73"/>
      <c r="DM972" s="73"/>
      <c r="DN972" s="73"/>
      <c r="DO972" s="73"/>
      <c r="DP972" s="73"/>
      <c r="DQ972" s="73"/>
      <c r="DR972" s="73"/>
      <c r="DS972" s="73"/>
      <c r="DT972" s="73"/>
    </row>
    <row r="973" spans="1:124" s="18" customFormat="1" ht="1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28"/>
      <c r="AC973" s="22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64"/>
      <c r="AQ973" s="59"/>
      <c r="AR973" s="59"/>
      <c r="AS973" s="59"/>
      <c r="AT973" s="59"/>
      <c r="AU973" s="59"/>
      <c r="AV973" s="59"/>
      <c r="AW973" s="59"/>
      <c r="AX973" s="59"/>
      <c r="AY973" s="57"/>
      <c r="AZ973" s="57"/>
      <c r="BA973" s="17"/>
      <c r="BB973" s="45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92"/>
      <c r="BW973" s="73"/>
      <c r="BX973" s="73"/>
      <c r="BY973" s="73"/>
      <c r="BZ973" s="73"/>
      <c r="CA973" s="73"/>
      <c r="CB973" s="73"/>
      <c r="CC973" s="73"/>
      <c r="CD973" s="73"/>
      <c r="CE973" s="73"/>
      <c r="CF973" s="73"/>
      <c r="CG973" s="73"/>
      <c r="CH973" s="73"/>
      <c r="CI973" s="73"/>
      <c r="CJ973" s="73"/>
      <c r="CK973" s="73"/>
      <c r="CL973" s="73"/>
      <c r="CM973" s="73"/>
      <c r="CN973" s="73"/>
      <c r="CO973" s="73"/>
      <c r="CP973" s="73"/>
      <c r="CQ973" s="73"/>
      <c r="CR973" s="73"/>
      <c r="CS973" s="73"/>
      <c r="CT973" s="73"/>
      <c r="CU973" s="73"/>
      <c r="CV973" s="73"/>
      <c r="CW973" s="73"/>
      <c r="CX973" s="73"/>
      <c r="CY973" s="73"/>
      <c r="CZ973" s="73"/>
      <c r="DA973" s="73"/>
      <c r="DB973" s="73"/>
      <c r="DC973" s="73"/>
      <c r="DD973" s="73"/>
      <c r="DE973" s="73"/>
      <c r="DF973" s="73"/>
      <c r="DG973" s="73"/>
      <c r="DH973" s="73"/>
      <c r="DI973" s="73"/>
      <c r="DJ973" s="73"/>
      <c r="DK973" s="73"/>
      <c r="DL973" s="73"/>
      <c r="DM973" s="73"/>
      <c r="DN973" s="73"/>
      <c r="DO973" s="73"/>
      <c r="DP973" s="73"/>
      <c r="DQ973" s="73"/>
      <c r="DR973" s="73"/>
      <c r="DS973" s="73"/>
      <c r="DT973" s="73"/>
    </row>
    <row r="974" spans="1:124" s="18" customFormat="1" ht="1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28"/>
      <c r="AC974" s="22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64"/>
      <c r="AQ974" s="59"/>
      <c r="AR974" s="59"/>
      <c r="AS974" s="59"/>
      <c r="AT974" s="59"/>
      <c r="AU974" s="59"/>
      <c r="AV974" s="59"/>
      <c r="AW974" s="59"/>
      <c r="AX974" s="59"/>
      <c r="AY974" s="57"/>
      <c r="AZ974" s="57"/>
      <c r="BA974" s="17"/>
      <c r="BB974" s="45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92"/>
      <c r="BW974" s="73"/>
      <c r="BX974" s="73"/>
      <c r="BY974" s="73"/>
      <c r="BZ974" s="73"/>
      <c r="CA974" s="73"/>
      <c r="CB974" s="73"/>
      <c r="CC974" s="73"/>
      <c r="CD974" s="73"/>
      <c r="CE974" s="73"/>
      <c r="CF974" s="73"/>
      <c r="CG974" s="73"/>
      <c r="CH974" s="73"/>
      <c r="CI974" s="73"/>
      <c r="CJ974" s="73"/>
      <c r="CK974" s="73"/>
      <c r="CL974" s="73"/>
      <c r="CM974" s="73"/>
      <c r="CN974" s="73"/>
      <c r="CO974" s="73"/>
      <c r="CP974" s="73"/>
      <c r="CQ974" s="73"/>
      <c r="CR974" s="73"/>
      <c r="CS974" s="73"/>
      <c r="CT974" s="73"/>
      <c r="CU974" s="73"/>
      <c r="CV974" s="73"/>
      <c r="CW974" s="73"/>
      <c r="CX974" s="73"/>
      <c r="CY974" s="73"/>
      <c r="CZ974" s="73"/>
      <c r="DA974" s="73"/>
      <c r="DB974" s="73"/>
      <c r="DC974" s="73"/>
      <c r="DD974" s="73"/>
      <c r="DE974" s="73"/>
      <c r="DF974" s="73"/>
      <c r="DG974" s="73"/>
      <c r="DH974" s="73"/>
      <c r="DI974" s="73"/>
      <c r="DJ974" s="73"/>
      <c r="DK974" s="73"/>
      <c r="DL974" s="73"/>
      <c r="DM974" s="73"/>
      <c r="DN974" s="73"/>
      <c r="DO974" s="73"/>
      <c r="DP974" s="73"/>
      <c r="DQ974" s="73"/>
      <c r="DR974" s="73"/>
      <c r="DS974" s="73"/>
      <c r="DT974" s="73"/>
    </row>
    <row r="975" spans="1:124" s="18" customFormat="1" ht="1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28"/>
      <c r="AC975" s="22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64"/>
      <c r="AQ975" s="59"/>
      <c r="AR975" s="59"/>
      <c r="AS975" s="59"/>
      <c r="AT975" s="59"/>
      <c r="AU975" s="59"/>
      <c r="AV975" s="59"/>
      <c r="AW975" s="59"/>
      <c r="AX975" s="59"/>
      <c r="AY975" s="57"/>
      <c r="AZ975" s="57"/>
      <c r="BA975" s="17"/>
      <c r="BB975" s="45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92"/>
      <c r="BW975" s="73"/>
      <c r="BX975" s="73"/>
      <c r="BY975" s="73"/>
      <c r="BZ975" s="73"/>
      <c r="CA975" s="73"/>
      <c r="CB975" s="73"/>
      <c r="CC975" s="73"/>
      <c r="CD975" s="73"/>
      <c r="CE975" s="73"/>
      <c r="CF975" s="73"/>
      <c r="CG975" s="73"/>
      <c r="CH975" s="73"/>
      <c r="CI975" s="73"/>
      <c r="CJ975" s="73"/>
      <c r="CK975" s="73"/>
      <c r="CL975" s="73"/>
      <c r="CM975" s="73"/>
      <c r="CN975" s="73"/>
      <c r="CO975" s="73"/>
      <c r="CP975" s="73"/>
      <c r="CQ975" s="73"/>
      <c r="CR975" s="73"/>
      <c r="CS975" s="73"/>
      <c r="CT975" s="73"/>
      <c r="CU975" s="73"/>
      <c r="CV975" s="73"/>
      <c r="CW975" s="73"/>
      <c r="CX975" s="73"/>
      <c r="CY975" s="73"/>
      <c r="CZ975" s="73"/>
      <c r="DA975" s="73"/>
      <c r="DB975" s="73"/>
      <c r="DC975" s="73"/>
      <c r="DD975" s="73"/>
      <c r="DE975" s="73"/>
      <c r="DF975" s="73"/>
      <c r="DG975" s="73"/>
      <c r="DH975" s="73"/>
      <c r="DI975" s="73"/>
      <c r="DJ975" s="73"/>
      <c r="DK975" s="73"/>
      <c r="DL975" s="73"/>
      <c r="DM975" s="73"/>
      <c r="DN975" s="73"/>
      <c r="DO975" s="73"/>
      <c r="DP975" s="73"/>
      <c r="DQ975" s="73"/>
      <c r="DR975" s="73"/>
      <c r="DS975" s="73"/>
      <c r="DT975" s="73"/>
    </row>
    <row r="976" spans="1:124" s="18" customFormat="1" ht="1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28"/>
      <c r="AC976" s="22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64"/>
      <c r="AQ976" s="59"/>
      <c r="AR976" s="59"/>
      <c r="AS976" s="59"/>
      <c r="AT976" s="59"/>
      <c r="AU976" s="59"/>
      <c r="AV976" s="59"/>
      <c r="AW976" s="59"/>
      <c r="AX976" s="59"/>
      <c r="AY976" s="57"/>
      <c r="AZ976" s="57"/>
      <c r="BA976" s="17"/>
      <c r="BB976" s="45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92"/>
      <c r="BW976" s="73"/>
      <c r="BX976" s="73"/>
      <c r="BY976" s="73"/>
      <c r="BZ976" s="73"/>
      <c r="CA976" s="73"/>
      <c r="CB976" s="73"/>
      <c r="CC976" s="73"/>
      <c r="CD976" s="73"/>
      <c r="CE976" s="73"/>
      <c r="CF976" s="73"/>
      <c r="CG976" s="73"/>
      <c r="CH976" s="73"/>
      <c r="CI976" s="73"/>
      <c r="CJ976" s="73"/>
      <c r="CK976" s="73"/>
      <c r="CL976" s="73"/>
      <c r="CM976" s="73"/>
      <c r="CN976" s="73"/>
      <c r="CO976" s="73"/>
      <c r="CP976" s="73"/>
      <c r="CQ976" s="73"/>
      <c r="CR976" s="73"/>
      <c r="CS976" s="73"/>
      <c r="CT976" s="73"/>
      <c r="CU976" s="73"/>
      <c r="CV976" s="73"/>
      <c r="CW976" s="73"/>
      <c r="CX976" s="73"/>
      <c r="CY976" s="73"/>
      <c r="CZ976" s="73"/>
      <c r="DA976" s="73"/>
      <c r="DB976" s="73"/>
      <c r="DC976" s="73"/>
      <c r="DD976" s="73"/>
      <c r="DE976" s="73"/>
      <c r="DF976" s="73"/>
      <c r="DG976" s="73"/>
      <c r="DH976" s="73"/>
      <c r="DI976" s="73"/>
      <c r="DJ976" s="73"/>
      <c r="DK976" s="73"/>
      <c r="DL976" s="73"/>
      <c r="DM976" s="73"/>
      <c r="DN976" s="73"/>
      <c r="DO976" s="73"/>
      <c r="DP976" s="73"/>
      <c r="DQ976" s="73"/>
      <c r="DR976" s="73"/>
      <c r="DS976" s="73"/>
      <c r="DT976" s="73"/>
    </row>
    <row r="977" spans="1:124" s="18" customFormat="1" ht="1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28"/>
      <c r="AC977" s="22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64"/>
      <c r="AQ977" s="59"/>
      <c r="AR977" s="59"/>
      <c r="AS977" s="59"/>
      <c r="AT977" s="59"/>
      <c r="AU977" s="59"/>
      <c r="AV977" s="59"/>
      <c r="AW977" s="59"/>
      <c r="AX977" s="59"/>
      <c r="AY977" s="57"/>
      <c r="AZ977" s="57"/>
      <c r="BA977" s="17"/>
      <c r="BB977" s="45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92"/>
      <c r="BW977" s="73"/>
      <c r="BX977" s="73"/>
      <c r="BY977" s="73"/>
      <c r="BZ977" s="73"/>
      <c r="CA977" s="73"/>
      <c r="CB977" s="73"/>
      <c r="CC977" s="73"/>
      <c r="CD977" s="73"/>
      <c r="CE977" s="73"/>
      <c r="CF977" s="73"/>
      <c r="CG977" s="73"/>
      <c r="CH977" s="73"/>
      <c r="CI977" s="73"/>
      <c r="CJ977" s="73"/>
      <c r="CK977" s="73"/>
      <c r="CL977" s="73"/>
      <c r="CM977" s="73"/>
      <c r="CN977" s="73"/>
      <c r="CO977" s="73"/>
      <c r="CP977" s="73"/>
      <c r="CQ977" s="73"/>
      <c r="CR977" s="73"/>
      <c r="CS977" s="73"/>
      <c r="CT977" s="73"/>
      <c r="CU977" s="73"/>
      <c r="CV977" s="73"/>
      <c r="CW977" s="73"/>
      <c r="CX977" s="73"/>
      <c r="CY977" s="73"/>
      <c r="CZ977" s="73"/>
      <c r="DA977" s="73"/>
      <c r="DB977" s="73"/>
      <c r="DC977" s="73"/>
      <c r="DD977" s="73"/>
      <c r="DE977" s="73"/>
      <c r="DF977" s="73"/>
      <c r="DG977" s="73"/>
      <c r="DH977" s="73"/>
      <c r="DI977" s="73"/>
      <c r="DJ977" s="73"/>
      <c r="DK977" s="73"/>
      <c r="DL977" s="73"/>
      <c r="DM977" s="73"/>
      <c r="DN977" s="73"/>
      <c r="DO977" s="73"/>
      <c r="DP977" s="73"/>
      <c r="DQ977" s="73"/>
      <c r="DR977" s="73"/>
      <c r="DS977" s="73"/>
      <c r="DT977" s="73"/>
    </row>
    <row r="978" spans="1:124" s="18" customFormat="1" ht="1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28"/>
      <c r="AC978" s="22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64"/>
      <c r="AQ978" s="59"/>
      <c r="AR978" s="59"/>
      <c r="AS978" s="59"/>
      <c r="AT978" s="59"/>
      <c r="AU978" s="59"/>
      <c r="AV978" s="59"/>
      <c r="AW978" s="59"/>
      <c r="AX978" s="59"/>
      <c r="AY978" s="57"/>
      <c r="AZ978" s="57"/>
      <c r="BA978" s="17"/>
      <c r="BB978" s="45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92"/>
      <c r="BW978" s="73"/>
      <c r="BX978" s="73"/>
      <c r="BY978" s="73"/>
      <c r="BZ978" s="73"/>
      <c r="CA978" s="73"/>
      <c r="CB978" s="73"/>
      <c r="CC978" s="73"/>
      <c r="CD978" s="73"/>
      <c r="CE978" s="73"/>
      <c r="CF978" s="73"/>
      <c r="CG978" s="73"/>
      <c r="CH978" s="73"/>
      <c r="CI978" s="73"/>
      <c r="CJ978" s="73"/>
      <c r="CK978" s="73"/>
      <c r="CL978" s="73"/>
      <c r="CM978" s="73"/>
      <c r="CN978" s="73"/>
      <c r="CO978" s="73"/>
      <c r="CP978" s="73"/>
      <c r="CQ978" s="73"/>
      <c r="CR978" s="73"/>
      <c r="CS978" s="73"/>
      <c r="CT978" s="73"/>
      <c r="CU978" s="73"/>
      <c r="CV978" s="73"/>
      <c r="CW978" s="73"/>
      <c r="CX978" s="73"/>
      <c r="CY978" s="73"/>
      <c r="CZ978" s="73"/>
      <c r="DA978" s="73"/>
      <c r="DB978" s="73"/>
      <c r="DC978" s="73"/>
      <c r="DD978" s="73"/>
      <c r="DE978" s="73"/>
      <c r="DF978" s="73"/>
      <c r="DG978" s="73"/>
      <c r="DH978" s="73"/>
      <c r="DI978" s="73"/>
      <c r="DJ978" s="73"/>
      <c r="DK978" s="73"/>
      <c r="DL978" s="73"/>
      <c r="DM978" s="73"/>
      <c r="DN978" s="73"/>
      <c r="DO978" s="73"/>
      <c r="DP978" s="73"/>
      <c r="DQ978" s="73"/>
      <c r="DR978" s="73"/>
      <c r="DS978" s="73"/>
      <c r="DT978" s="73"/>
    </row>
    <row r="979" spans="1:124" s="18" customFormat="1" ht="1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28"/>
      <c r="AC979" s="22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64"/>
      <c r="AQ979" s="59"/>
      <c r="AR979" s="59"/>
      <c r="AS979" s="59"/>
      <c r="AT979" s="59"/>
      <c r="AU979" s="59"/>
      <c r="AV979" s="59"/>
      <c r="AW979" s="59"/>
      <c r="AX979" s="59"/>
      <c r="AY979" s="57"/>
      <c r="AZ979" s="57"/>
      <c r="BA979" s="17"/>
      <c r="BB979" s="45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92"/>
      <c r="BW979" s="73"/>
      <c r="BX979" s="73"/>
      <c r="BY979" s="73"/>
      <c r="BZ979" s="73"/>
      <c r="CA979" s="73"/>
      <c r="CB979" s="73"/>
      <c r="CC979" s="73"/>
      <c r="CD979" s="73"/>
      <c r="CE979" s="73"/>
      <c r="CF979" s="73"/>
      <c r="CG979" s="73"/>
      <c r="CH979" s="73"/>
      <c r="CI979" s="73"/>
      <c r="CJ979" s="73"/>
      <c r="CK979" s="73"/>
      <c r="CL979" s="73"/>
      <c r="CM979" s="73"/>
      <c r="CN979" s="73"/>
      <c r="CO979" s="73"/>
      <c r="CP979" s="73"/>
      <c r="CQ979" s="73"/>
      <c r="CR979" s="73"/>
      <c r="CS979" s="73"/>
      <c r="CT979" s="73"/>
      <c r="CU979" s="73"/>
      <c r="CV979" s="73"/>
      <c r="CW979" s="73"/>
      <c r="CX979" s="73"/>
      <c r="CY979" s="73"/>
      <c r="CZ979" s="73"/>
      <c r="DA979" s="73"/>
      <c r="DB979" s="73"/>
      <c r="DC979" s="73"/>
      <c r="DD979" s="73"/>
      <c r="DE979" s="73"/>
      <c r="DF979" s="73"/>
      <c r="DG979" s="73"/>
      <c r="DH979" s="73"/>
      <c r="DI979" s="73"/>
      <c r="DJ979" s="73"/>
      <c r="DK979" s="73"/>
      <c r="DL979" s="73"/>
      <c r="DM979" s="73"/>
      <c r="DN979" s="73"/>
      <c r="DO979" s="73"/>
      <c r="DP979" s="73"/>
      <c r="DQ979" s="73"/>
      <c r="DR979" s="73"/>
      <c r="DS979" s="73"/>
      <c r="DT979" s="73"/>
    </row>
    <row r="980" spans="1:124" s="18" customFormat="1" ht="1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28"/>
      <c r="AC980" s="22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64"/>
      <c r="AQ980" s="59"/>
      <c r="AR980" s="59"/>
      <c r="AS980" s="59"/>
      <c r="AT980" s="59"/>
      <c r="AU980" s="59"/>
      <c r="AV980" s="59"/>
      <c r="AW980" s="59"/>
      <c r="AX980" s="59"/>
      <c r="AY980" s="57"/>
      <c r="AZ980" s="57"/>
      <c r="BA980" s="17"/>
      <c r="BB980" s="45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92"/>
      <c r="BW980" s="73"/>
      <c r="BX980" s="73"/>
      <c r="BY980" s="73"/>
      <c r="BZ980" s="73"/>
      <c r="CA980" s="73"/>
      <c r="CB980" s="73"/>
      <c r="CC980" s="73"/>
      <c r="CD980" s="73"/>
      <c r="CE980" s="73"/>
      <c r="CF980" s="73"/>
      <c r="CG980" s="73"/>
      <c r="CH980" s="73"/>
      <c r="CI980" s="73"/>
      <c r="CJ980" s="73"/>
      <c r="CK980" s="73"/>
      <c r="CL980" s="73"/>
      <c r="CM980" s="73"/>
      <c r="CN980" s="73"/>
      <c r="CO980" s="73"/>
      <c r="CP980" s="73"/>
      <c r="CQ980" s="73"/>
      <c r="CR980" s="73"/>
      <c r="CS980" s="73"/>
      <c r="CT980" s="73"/>
      <c r="CU980" s="73"/>
      <c r="CV980" s="73"/>
      <c r="CW980" s="73"/>
      <c r="CX980" s="73"/>
      <c r="CY980" s="73"/>
      <c r="CZ980" s="73"/>
      <c r="DA980" s="73"/>
      <c r="DB980" s="73"/>
      <c r="DC980" s="73"/>
      <c r="DD980" s="73"/>
      <c r="DE980" s="73"/>
      <c r="DF980" s="73"/>
      <c r="DG980" s="73"/>
      <c r="DH980" s="73"/>
      <c r="DI980" s="73"/>
      <c r="DJ980" s="73"/>
      <c r="DK980" s="73"/>
      <c r="DL980" s="73"/>
      <c r="DM980" s="73"/>
      <c r="DN980" s="73"/>
      <c r="DO980" s="73"/>
      <c r="DP980" s="73"/>
      <c r="DQ980" s="73"/>
      <c r="DR980" s="73"/>
      <c r="DS980" s="73"/>
      <c r="DT980" s="73"/>
    </row>
    <row r="981" spans="1:124" s="18" customFormat="1" ht="1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28"/>
      <c r="AC981" s="22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64"/>
      <c r="AQ981" s="59"/>
      <c r="AR981" s="59"/>
      <c r="AS981" s="59"/>
      <c r="AT981" s="59"/>
      <c r="AU981" s="59"/>
      <c r="AV981" s="59"/>
      <c r="AW981" s="59"/>
      <c r="AX981" s="59"/>
      <c r="AY981" s="57"/>
      <c r="AZ981" s="57"/>
      <c r="BA981" s="17"/>
      <c r="BB981" s="45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92"/>
      <c r="BW981" s="73"/>
      <c r="BX981" s="73"/>
      <c r="BY981" s="73"/>
      <c r="BZ981" s="73"/>
      <c r="CA981" s="73"/>
      <c r="CB981" s="73"/>
      <c r="CC981" s="73"/>
      <c r="CD981" s="73"/>
      <c r="CE981" s="73"/>
      <c r="CF981" s="73"/>
      <c r="CG981" s="73"/>
      <c r="CH981" s="73"/>
      <c r="CI981" s="73"/>
      <c r="CJ981" s="73"/>
      <c r="CK981" s="73"/>
      <c r="CL981" s="73"/>
      <c r="CM981" s="73"/>
      <c r="CN981" s="73"/>
      <c r="CO981" s="73"/>
      <c r="CP981" s="73"/>
      <c r="CQ981" s="73"/>
      <c r="CR981" s="73"/>
      <c r="CS981" s="73"/>
      <c r="CT981" s="73"/>
      <c r="CU981" s="73"/>
      <c r="CV981" s="73"/>
      <c r="CW981" s="73"/>
      <c r="CX981" s="73"/>
      <c r="CY981" s="73"/>
      <c r="CZ981" s="73"/>
      <c r="DA981" s="73"/>
      <c r="DB981" s="73"/>
      <c r="DC981" s="73"/>
      <c r="DD981" s="73"/>
      <c r="DE981" s="73"/>
      <c r="DF981" s="73"/>
      <c r="DG981" s="73"/>
      <c r="DH981" s="73"/>
      <c r="DI981" s="73"/>
      <c r="DJ981" s="73"/>
      <c r="DK981" s="73"/>
      <c r="DL981" s="73"/>
      <c r="DM981" s="73"/>
      <c r="DN981" s="73"/>
      <c r="DO981" s="73"/>
      <c r="DP981" s="73"/>
      <c r="DQ981" s="73"/>
      <c r="DR981" s="73"/>
      <c r="DS981" s="73"/>
      <c r="DT981" s="73"/>
    </row>
    <row r="982" spans="1:124" s="18" customFormat="1" ht="1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28"/>
      <c r="AC982" s="22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64"/>
      <c r="AQ982" s="59"/>
      <c r="AR982" s="59"/>
      <c r="AS982" s="59"/>
      <c r="AT982" s="59"/>
      <c r="AU982" s="59"/>
      <c r="AV982" s="59"/>
      <c r="AW982" s="59"/>
      <c r="AX982" s="59"/>
      <c r="AY982" s="57"/>
      <c r="AZ982" s="57"/>
      <c r="BA982" s="17"/>
      <c r="BB982" s="45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92"/>
      <c r="BW982" s="73"/>
      <c r="BX982" s="73"/>
      <c r="BY982" s="73"/>
      <c r="BZ982" s="73"/>
      <c r="CA982" s="73"/>
      <c r="CB982" s="73"/>
      <c r="CC982" s="73"/>
      <c r="CD982" s="73"/>
      <c r="CE982" s="73"/>
      <c r="CF982" s="73"/>
      <c r="CG982" s="73"/>
      <c r="CH982" s="73"/>
      <c r="CI982" s="73"/>
      <c r="CJ982" s="73"/>
      <c r="CK982" s="73"/>
      <c r="CL982" s="73"/>
      <c r="CM982" s="73"/>
      <c r="CN982" s="73"/>
      <c r="CO982" s="73"/>
      <c r="CP982" s="73"/>
      <c r="CQ982" s="73"/>
      <c r="CR982" s="73"/>
      <c r="CS982" s="73"/>
      <c r="CT982" s="73"/>
      <c r="CU982" s="73"/>
      <c r="CV982" s="73"/>
      <c r="CW982" s="73"/>
      <c r="CX982" s="73"/>
      <c r="CY982" s="73"/>
      <c r="CZ982" s="73"/>
      <c r="DA982" s="73"/>
      <c r="DB982" s="73"/>
      <c r="DC982" s="73"/>
      <c r="DD982" s="73"/>
      <c r="DE982" s="73"/>
      <c r="DF982" s="73"/>
      <c r="DG982" s="73"/>
      <c r="DH982" s="73"/>
      <c r="DI982" s="73"/>
      <c r="DJ982" s="73"/>
      <c r="DK982" s="73"/>
      <c r="DL982" s="73"/>
      <c r="DM982" s="73"/>
      <c r="DN982" s="73"/>
      <c r="DO982" s="73"/>
      <c r="DP982" s="73"/>
      <c r="DQ982" s="73"/>
      <c r="DR982" s="73"/>
      <c r="DS982" s="73"/>
      <c r="DT982" s="73"/>
    </row>
    <row r="983" spans="1:124" s="18" customFormat="1" ht="1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28"/>
      <c r="AC983" s="22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64"/>
      <c r="AQ983" s="59"/>
      <c r="AR983" s="59"/>
      <c r="AS983" s="59"/>
      <c r="AT983" s="59"/>
      <c r="AU983" s="59"/>
      <c r="AV983" s="59"/>
      <c r="AW983" s="59"/>
      <c r="AX983" s="59"/>
      <c r="AY983" s="57"/>
      <c r="AZ983" s="57"/>
      <c r="BA983" s="17"/>
      <c r="BB983" s="45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92"/>
      <c r="BW983" s="73"/>
      <c r="BX983" s="73"/>
      <c r="BY983" s="73"/>
      <c r="BZ983" s="73"/>
      <c r="CA983" s="73"/>
      <c r="CB983" s="73"/>
      <c r="CC983" s="73"/>
      <c r="CD983" s="73"/>
      <c r="CE983" s="73"/>
      <c r="CF983" s="73"/>
      <c r="CG983" s="73"/>
      <c r="CH983" s="73"/>
      <c r="CI983" s="73"/>
      <c r="CJ983" s="73"/>
      <c r="CK983" s="73"/>
      <c r="CL983" s="73"/>
      <c r="CM983" s="73"/>
      <c r="CN983" s="73"/>
      <c r="CO983" s="73"/>
      <c r="CP983" s="73"/>
      <c r="CQ983" s="73"/>
      <c r="CR983" s="73"/>
      <c r="CS983" s="73"/>
      <c r="CT983" s="73"/>
      <c r="CU983" s="73"/>
      <c r="CV983" s="73"/>
      <c r="CW983" s="73"/>
      <c r="CX983" s="73"/>
      <c r="CY983" s="73"/>
      <c r="CZ983" s="73"/>
      <c r="DA983" s="73"/>
      <c r="DB983" s="73"/>
      <c r="DC983" s="73"/>
      <c r="DD983" s="73"/>
      <c r="DE983" s="73"/>
      <c r="DF983" s="73"/>
      <c r="DG983" s="73"/>
      <c r="DH983" s="73"/>
      <c r="DI983" s="73"/>
      <c r="DJ983" s="73"/>
      <c r="DK983" s="73"/>
      <c r="DL983" s="73"/>
      <c r="DM983" s="73"/>
      <c r="DN983" s="73"/>
      <c r="DO983" s="73"/>
      <c r="DP983" s="73"/>
      <c r="DQ983" s="73"/>
      <c r="DR983" s="73"/>
      <c r="DS983" s="73"/>
      <c r="DT983" s="73"/>
    </row>
    <row r="984" spans="1:124" s="18" customFormat="1" ht="1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28"/>
      <c r="AC984" s="22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64"/>
      <c r="AQ984" s="59"/>
      <c r="AR984" s="59"/>
      <c r="AS984" s="59"/>
      <c r="AT984" s="59"/>
      <c r="AU984" s="59"/>
      <c r="AV984" s="59"/>
      <c r="AW984" s="59"/>
      <c r="AX984" s="59"/>
      <c r="AY984" s="57"/>
      <c r="AZ984" s="57"/>
      <c r="BA984" s="17"/>
      <c r="BB984" s="45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92"/>
      <c r="BW984" s="73"/>
      <c r="BX984" s="73"/>
      <c r="BY984" s="73"/>
      <c r="BZ984" s="73"/>
      <c r="CA984" s="73"/>
      <c r="CB984" s="73"/>
      <c r="CC984" s="73"/>
      <c r="CD984" s="73"/>
      <c r="CE984" s="73"/>
      <c r="CF984" s="73"/>
      <c r="CG984" s="73"/>
      <c r="CH984" s="73"/>
      <c r="CI984" s="73"/>
      <c r="CJ984" s="73"/>
      <c r="CK984" s="73"/>
      <c r="CL984" s="73"/>
      <c r="CM984" s="73"/>
      <c r="CN984" s="73"/>
      <c r="CO984" s="73"/>
      <c r="CP984" s="73"/>
      <c r="CQ984" s="73"/>
      <c r="CR984" s="73"/>
      <c r="CS984" s="73"/>
      <c r="CT984" s="73"/>
      <c r="CU984" s="73"/>
      <c r="CV984" s="73"/>
      <c r="CW984" s="73"/>
      <c r="CX984" s="73"/>
      <c r="CY984" s="73"/>
      <c r="CZ984" s="73"/>
      <c r="DA984" s="73"/>
      <c r="DB984" s="73"/>
      <c r="DC984" s="73"/>
      <c r="DD984" s="73"/>
      <c r="DE984" s="73"/>
      <c r="DF984" s="73"/>
      <c r="DG984" s="73"/>
      <c r="DH984" s="73"/>
      <c r="DI984" s="73"/>
      <c r="DJ984" s="73"/>
      <c r="DK984" s="73"/>
      <c r="DL984" s="73"/>
      <c r="DM984" s="73"/>
      <c r="DN984" s="73"/>
      <c r="DO984" s="73"/>
      <c r="DP984" s="73"/>
      <c r="DQ984" s="73"/>
      <c r="DR984" s="73"/>
      <c r="DS984" s="73"/>
      <c r="DT984" s="73"/>
    </row>
    <row r="985" spans="1:124" s="18" customFormat="1" ht="1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28"/>
      <c r="AC985" s="22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64"/>
      <c r="AQ985" s="59"/>
      <c r="AR985" s="59"/>
      <c r="AS985" s="59"/>
      <c r="AT985" s="59"/>
      <c r="AU985" s="59"/>
      <c r="AV985" s="59"/>
      <c r="AW985" s="59"/>
      <c r="AX985" s="59"/>
      <c r="AY985" s="57"/>
      <c r="AZ985" s="57"/>
      <c r="BA985" s="17"/>
      <c r="BB985" s="45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92"/>
      <c r="BW985" s="73"/>
      <c r="BX985" s="73"/>
      <c r="BY985" s="73"/>
      <c r="BZ985" s="73"/>
      <c r="CA985" s="73"/>
      <c r="CB985" s="73"/>
      <c r="CC985" s="73"/>
      <c r="CD985" s="73"/>
      <c r="CE985" s="73"/>
      <c r="CF985" s="73"/>
      <c r="CG985" s="73"/>
      <c r="CH985" s="73"/>
      <c r="CI985" s="73"/>
      <c r="CJ985" s="73"/>
      <c r="CK985" s="73"/>
      <c r="CL985" s="73"/>
      <c r="CM985" s="73"/>
      <c r="CN985" s="73"/>
      <c r="CO985" s="73"/>
      <c r="CP985" s="73"/>
      <c r="CQ985" s="73"/>
      <c r="CR985" s="73"/>
      <c r="CS985" s="73"/>
      <c r="CT985" s="73"/>
      <c r="CU985" s="73"/>
      <c r="CV985" s="73"/>
      <c r="CW985" s="73"/>
      <c r="CX985" s="73"/>
      <c r="CY985" s="73"/>
      <c r="CZ985" s="73"/>
      <c r="DA985" s="73"/>
      <c r="DB985" s="73"/>
      <c r="DC985" s="73"/>
      <c r="DD985" s="73"/>
      <c r="DE985" s="73"/>
      <c r="DF985" s="73"/>
      <c r="DG985" s="73"/>
      <c r="DH985" s="73"/>
      <c r="DI985" s="73"/>
      <c r="DJ985" s="73"/>
      <c r="DK985" s="73"/>
      <c r="DL985" s="73"/>
      <c r="DM985" s="73"/>
      <c r="DN985" s="73"/>
      <c r="DO985" s="73"/>
      <c r="DP985" s="73"/>
      <c r="DQ985" s="73"/>
      <c r="DR985" s="73"/>
      <c r="DS985" s="73"/>
      <c r="DT985" s="73"/>
    </row>
    <row r="986" spans="1:124" s="18" customFormat="1" ht="1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28"/>
      <c r="AC986" s="22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64"/>
      <c r="AQ986" s="59"/>
      <c r="AR986" s="59"/>
      <c r="AS986" s="59"/>
      <c r="AT986" s="59"/>
      <c r="AU986" s="59"/>
      <c r="AV986" s="59"/>
      <c r="AW986" s="59"/>
      <c r="AX986" s="59"/>
      <c r="AY986" s="57"/>
      <c r="AZ986" s="57"/>
      <c r="BA986" s="17"/>
      <c r="BB986" s="45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92"/>
      <c r="BW986" s="73"/>
      <c r="BX986" s="73"/>
      <c r="BY986" s="73"/>
      <c r="BZ986" s="73"/>
      <c r="CA986" s="73"/>
      <c r="CB986" s="73"/>
      <c r="CC986" s="73"/>
      <c r="CD986" s="73"/>
      <c r="CE986" s="73"/>
      <c r="CF986" s="73"/>
      <c r="CG986" s="73"/>
      <c r="CH986" s="73"/>
      <c r="CI986" s="73"/>
      <c r="CJ986" s="73"/>
      <c r="CK986" s="73"/>
      <c r="CL986" s="73"/>
      <c r="CM986" s="73"/>
      <c r="CN986" s="73"/>
      <c r="CO986" s="73"/>
      <c r="CP986" s="73"/>
      <c r="CQ986" s="73"/>
      <c r="CR986" s="73"/>
      <c r="CS986" s="73"/>
      <c r="CT986" s="73"/>
      <c r="CU986" s="73"/>
      <c r="CV986" s="73"/>
      <c r="CW986" s="73"/>
      <c r="CX986" s="73"/>
      <c r="CY986" s="73"/>
      <c r="CZ986" s="73"/>
      <c r="DA986" s="73"/>
      <c r="DB986" s="73"/>
      <c r="DC986" s="73"/>
      <c r="DD986" s="73"/>
      <c r="DE986" s="73"/>
      <c r="DF986" s="73"/>
      <c r="DG986" s="73"/>
      <c r="DH986" s="73"/>
      <c r="DI986" s="73"/>
      <c r="DJ986" s="73"/>
      <c r="DK986" s="73"/>
      <c r="DL986" s="73"/>
      <c r="DM986" s="73"/>
      <c r="DN986" s="73"/>
      <c r="DO986" s="73"/>
      <c r="DP986" s="73"/>
      <c r="DQ986" s="73"/>
      <c r="DR986" s="73"/>
      <c r="DS986" s="73"/>
      <c r="DT986" s="73"/>
    </row>
    <row r="987" spans="1:124" s="18" customFormat="1" ht="1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28"/>
      <c r="AC987" s="22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64"/>
      <c r="AQ987" s="59"/>
      <c r="AR987" s="59"/>
      <c r="AS987" s="59"/>
      <c r="AT987" s="59"/>
      <c r="AU987" s="59"/>
      <c r="AV987" s="59"/>
      <c r="AW987" s="59"/>
      <c r="AX987" s="59"/>
      <c r="AY987" s="57"/>
      <c r="AZ987" s="57"/>
      <c r="BA987" s="17"/>
      <c r="BB987" s="45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92"/>
      <c r="BW987" s="73"/>
      <c r="BX987" s="73"/>
      <c r="BY987" s="73"/>
      <c r="BZ987" s="73"/>
      <c r="CA987" s="73"/>
      <c r="CB987" s="73"/>
      <c r="CC987" s="73"/>
      <c r="CD987" s="73"/>
      <c r="CE987" s="73"/>
      <c r="CF987" s="73"/>
      <c r="CG987" s="73"/>
      <c r="CH987" s="73"/>
      <c r="CI987" s="73"/>
      <c r="CJ987" s="73"/>
      <c r="CK987" s="73"/>
      <c r="CL987" s="73"/>
      <c r="CM987" s="73"/>
      <c r="CN987" s="73"/>
      <c r="CO987" s="73"/>
      <c r="CP987" s="73"/>
      <c r="CQ987" s="73"/>
      <c r="CR987" s="73"/>
      <c r="CS987" s="73"/>
      <c r="CT987" s="73"/>
      <c r="CU987" s="73"/>
      <c r="CV987" s="73"/>
      <c r="CW987" s="73"/>
      <c r="CX987" s="73"/>
      <c r="CY987" s="73"/>
      <c r="CZ987" s="73"/>
      <c r="DA987" s="73"/>
      <c r="DB987" s="73"/>
      <c r="DC987" s="73"/>
      <c r="DD987" s="73"/>
      <c r="DE987" s="73"/>
      <c r="DF987" s="73"/>
      <c r="DG987" s="73"/>
      <c r="DH987" s="73"/>
      <c r="DI987" s="73"/>
      <c r="DJ987" s="73"/>
      <c r="DK987" s="73"/>
      <c r="DL987" s="73"/>
      <c r="DM987" s="73"/>
      <c r="DN987" s="73"/>
      <c r="DO987" s="73"/>
      <c r="DP987" s="73"/>
      <c r="DQ987" s="73"/>
      <c r="DR987" s="73"/>
      <c r="DS987" s="73"/>
      <c r="DT987" s="73"/>
    </row>
    <row r="988" spans="1:124" s="18" customFormat="1" ht="1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28"/>
      <c r="AC988" s="22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64"/>
      <c r="AQ988" s="59"/>
      <c r="AR988" s="59"/>
      <c r="AS988" s="59"/>
      <c r="AT988" s="59"/>
      <c r="AU988" s="59"/>
      <c r="AV988" s="59"/>
      <c r="AW988" s="59"/>
      <c r="AX988" s="59"/>
      <c r="AY988" s="57"/>
      <c r="AZ988" s="57"/>
      <c r="BA988" s="17"/>
      <c r="BB988" s="45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92"/>
      <c r="BW988" s="73"/>
      <c r="BX988" s="73"/>
      <c r="BY988" s="73"/>
      <c r="BZ988" s="73"/>
      <c r="CA988" s="73"/>
      <c r="CB988" s="73"/>
      <c r="CC988" s="73"/>
      <c r="CD988" s="73"/>
      <c r="CE988" s="73"/>
      <c r="CF988" s="73"/>
      <c r="CG988" s="73"/>
      <c r="CH988" s="73"/>
      <c r="CI988" s="73"/>
      <c r="CJ988" s="73"/>
      <c r="CK988" s="73"/>
      <c r="CL988" s="73"/>
      <c r="CM988" s="73"/>
      <c r="CN988" s="73"/>
      <c r="CO988" s="73"/>
      <c r="CP988" s="73"/>
      <c r="CQ988" s="73"/>
      <c r="CR988" s="73"/>
      <c r="CS988" s="73"/>
      <c r="CT988" s="73"/>
      <c r="CU988" s="73"/>
      <c r="CV988" s="73"/>
      <c r="CW988" s="73"/>
      <c r="CX988" s="73"/>
      <c r="CY988" s="73"/>
      <c r="CZ988" s="73"/>
      <c r="DA988" s="73"/>
      <c r="DB988" s="73"/>
      <c r="DC988" s="73"/>
      <c r="DD988" s="73"/>
      <c r="DE988" s="73"/>
      <c r="DF988" s="73"/>
      <c r="DG988" s="73"/>
      <c r="DH988" s="73"/>
      <c r="DI988" s="73"/>
      <c r="DJ988" s="73"/>
      <c r="DK988" s="73"/>
      <c r="DL988" s="73"/>
      <c r="DM988" s="73"/>
      <c r="DN988" s="73"/>
      <c r="DO988" s="73"/>
      <c r="DP988" s="73"/>
      <c r="DQ988" s="73"/>
      <c r="DR988" s="73"/>
      <c r="DS988" s="73"/>
      <c r="DT988" s="73"/>
    </row>
    <row r="989" spans="1:124" s="18" customFormat="1" ht="1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28"/>
      <c r="AC989" s="22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64"/>
      <c r="AQ989" s="59"/>
      <c r="AR989" s="59"/>
      <c r="AS989" s="59"/>
      <c r="AT989" s="59"/>
      <c r="AU989" s="59"/>
      <c r="AV989" s="59"/>
      <c r="AW989" s="59"/>
      <c r="AX989" s="59"/>
      <c r="AY989" s="57"/>
      <c r="AZ989" s="57"/>
      <c r="BA989" s="17"/>
      <c r="BB989" s="45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92"/>
      <c r="BW989" s="73"/>
      <c r="BX989" s="73"/>
      <c r="BY989" s="73"/>
      <c r="BZ989" s="73"/>
      <c r="CA989" s="73"/>
      <c r="CB989" s="73"/>
      <c r="CC989" s="73"/>
      <c r="CD989" s="73"/>
      <c r="CE989" s="73"/>
      <c r="CF989" s="73"/>
      <c r="CG989" s="73"/>
      <c r="CH989" s="73"/>
      <c r="CI989" s="73"/>
      <c r="CJ989" s="73"/>
      <c r="CK989" s="73"/>
      <c r="CL989" s="73"/>
      <c r="CM989" s="73"/>
      <c r="CN989" s="73"/>
      <c r="CO989" s="73"/>
      <c r="CP989" s="73"/>
      <c r="CQ989" s="73"/>
      <c r="CR989" s="73"/>
      <c r="CS989" s="73"/>
      <c r="CT989" s="73"/>
      <c r="CU989" s="73"/>
      <c r="CV989" s="73"/>
      <c r="CW989" s="73"/>
      <c r="CX989" s="73"/>
      <c r="CY989" s="73"/>
      <c r="CZ989" s="73"/>
      <c r="DA989" s="73"/>
      <c r="DB989" s="73"/>
      <c r="DC989" s="73"/>
      <c r="DD989" s="73"/>
      <c r="DE989" s="73"/>
      <c r="DF989" s="73"/>
      <c r="DG989" s="73"/>
      <c r="DH989" s="73"/>
      <c r="DI989" s="73"/>
      <c r="DJ989" s="73"/>
      <c r="DK989" s="73"/>
      <c r="DL989" s="73"/>
      <c r="DM989" s="73"/>
      <c r="DN989" s="73"/>
      <c r="DO989" s="73"/>
      <c r="DP989" s="73"/>
      <c r="DQ989" s="73"/>
      <c r="DR989" s="73"/>
      <c r="DS989" s="73"/>
      <c r="DT989" s="73"/>
    </row>
    <row r="990" spans="1:124" s="18" customFormat="1" ht="1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28"/>
      <c r="AC990" s="22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64"/>
      <c r="AQ990" s="59"/>
      <c r="AR990" s="59"/>
      <c r="AS990" s="59"/>
      <c r="AT990" s="59"/>
      <c r="AU990" s="59"/>
      <c r="AV990" s="59"/>
      <c r="AW990" s="59"/>
      <c r="AX990" s="59"/>
      <c r="AY990" s="57"/>
      <c r="AZ990" s="57"/>
      <c r="BA990" s="17"/>
      <c r="BB990" s="45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92"/>
      <c r="BW990" s="73"/>
      <c r="BX990" s="73"/>
      <c r="BY990" s="73"/>
      <c r="BZ990" s="73"/>
      <c r="CA990" s="73"/>
      <c r="CB990" s="73"/>
      <c r="CC990" s="73"/>
      <c r="CD990" s="73"/>
      <c r="CE990" s="73"/>
      <c r="CF990" s="73"/>
      <c r="CG990" s="73"/>
      <c r="CH990" s="73"/>
      <c r="CI990" s="73"/>
      <c r="CJ990" s="73"/>
      <c r="CK990" s="73"/>
      <c r="CL990" s="73"/>
      <c r="CM990" s="73"/>
      <c r="CN990" s="73"/>
      <c r="CO990" s="73"/>
      <c r="CP990" s="73"/>
      <c r="CQ990" s="73"/>
      <c r="CR990" s="73"/>
      <c r="CS990" s="73"/>
      <c r="CT990" s="73"/>
      <c r="CU990" s="73"/>
      <c r="CV990" s="73"/>
      <c r="CW990" s="73"/>
      <c r="CX990" s="73"/>
      <c r="CY990" s="73"/>
      <c r="CZ990" s="73"/>
      <c r="DA990" s="73"/>
      <c r="DB990" s="73"/>
      <c r="DC990" s="73"/>
      <c r="DD990" s="73"/>
      <c r="DE990" s="73"/>
      <c r="DF990" s="73"/>
      <c r="DG990" s="73"/>
      <c r="DH990" s="73"/>
      <c r="DI990" s="73"/>
      <c r="DJ990" s="73"/>
      <c r="DK990" s="73"/>
      <c r="DL990" s="73"/>
      <c r="DM990" s="73"/>
      <c r="DN990" s="73"/>
      <c r="DO990" s="73"/>
      <c r="DP990" s="73"/>
      <c r="DQ990" s="73"/>
      <c r="DR990" s="73"/>
      <c r="DS990" s="73"/>
      <c r="DT990" s="73"/>
    </row>
    <row r="991" spans="1:124" s="18" customFormat="1" ht="1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28"/>
      <c r="AC991" s="22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64"/>
      <c r="AQ991" s="59"/>
      <c r="AR991" s="59"/>
      <c r="AS991" s="59"/>
      <c r="AT991" s="59"/>
      <c r="AU991" s="59"/>
      <c r="AV991" s="59"/>
      <c r="AW991" s="59"/>
      <c r="AX991" s="59"/>
      <c r="AY991" s="57"/>
      <c r="AZ991" s="57"/>
      <c r="BA991" s="17"/>
      <c r="BB991" s="45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92"/>
      <c r="BW991" s="73"/>
      <c r="BX991" s="73"/>
      <c r="BY991" s="73"/>
      <c r="BZ991" s="73"/>
      <c r="CA991" s="73"/>
      <c r="CB991" s="73"/>
      <c r="CC991" s="73"/>
      <c r="CD991" s="73"/>
      <c r="CE991" s="73"/>
      <c r="CF991" s="73"/>
      <c r="CG991" s="73"/>
      <c r="CH991" s="73"/>
      <c r="CI991" s="73"/>
      <c r="CJ991" s="73"/>
      <c r="CK991" s="73"/>
      <c r="CL991" s="73"/>
      <c r="CM991" s="73"/>
      <c r="CN991" s="73"/>
      <c r="CO991" s="73"/>
      <c r="CP991" s="73"/>
      <c r="CQ991" s="73"/>
      <c r="CR991" s="73"/>
      <c r="CS991" s="73"/>
      <c r="CT991" s="73"/>
      <c r="CU991" s="73"/>
      <c r="CV991" s="73"/>
      <c r="CW991" s="73"/>
      <c r="CX991" s="73"/>
      <c r="CY991" s="73"/>
      <c r="CZ991" s="73"/>
      <c r="DA991" s="73"/>
      <c r="DB991" s="73"/>
      <c r="DC991" s="73"/>
      <c r="DD991" s="73"/>
      <c r="DE991" s="73"/>
      <c r="DF991" s="73"/>
      <c r="DG991" s="73"/>
      <c r="DH991" s="73"/>
      <c r="DI991" s="73"/>
      <c r="DJ991" s="73"/>
      <c r="DK991" s="73"/>
      <c r="DL991" s="73"/>
      <c r="DM991" s="73"/>
      <c r="DN991" s="73"/>
      <c r="DO991" s="73"/>
      <c r="DP991" s="73"/>
      <c r="DQ991" s="73"/>
      <c r="DR991" s="73"/>
      <c r="DS991" s="73"/>
      <c r="DT991" s="73"/>
    </row>
    <row r="992" spans="1:124" s="18" customFormat="1" ht="1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28"/>
      <c r="AC992" s="22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64"/>
      <c r="AQ992" s="59"/>
      <c r="AR992" s="59"/>
      <c r="AS992" s="59"/>
      <c r="AT992" s="59"/>
      <c r="AU992" s="59"/>
      <c r="AV992" s="59"/>
      <c r="AW992" s="59"/>
      <c r="AX992" s="59"/>
      <c r="AY992" s="57"/>
      <c r="AZ992" s="57"/>
      <c r="BA992" s="17"/>
      <c r="BB992" s="45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92"/>
      <c r="BW992" s="73"/>
      <c r="BX992" s="73"/>
      <c r="BY992" s="73"/>
      <c r="BZ992" s="73"/>
      <c r="CA992" s="73"/>
      <c r="CB992" s="73"/>
      <c r="CC992" s="73"/>
      <c r="CD992" s="73"/>
      <c r="CE992" s="73"/>
      <c r="CF992" s="73"/>
      <c r="CG992" s="73"/>
      <c r="CH992" s="73"/>
      <c r="CI992" s="73"/>
      <c r="CJ992" s="73"/>
      <c r="CK992" s="73"/>
      <c r="CL992" s="73"/>
      <c r="CM992" s="73"/>
      <c r="CN992" s="73"/>
      <c r="CO992" s="73"/>
      <c r="CP992" s="73"/>
      <c r="CQ992" s="73"/>
      <c r="CR992" s="73"/>
      <c r="CS992" s="73"/>
      <c r="CT992" s="73"/>
      <c r="CU992" s="73"/>
      <c r="CV992" s="73"/>
      <c r="CW992" s="73"/>
      <c r="CX992" s="73"/>
      <c r="CY992" s="73"/>
      <c r="CZ992" s="73"/>
      <c r="DA992" s="73"/>
      <c r="DB992" s="73"/>
      <c r="DC992" s="73"/>
      <c r="DD992" s="73"/>
      <c r="DE992" s="73"/>
      <c r="DF992" s="73"/>
      <c r="DG992" s="73"/>
      <c r="DH992" s="73"/>
      <c r="DI992" s="73"/>
      <c r="DJ992" s="73"/>
      <c r="DK992" s="73"/>
      <c r="DL992" s="73"/>
      <c r="DM992" s="73"/>
      <c r="DN992" s="73"/>
      <c r="DO992" s="73"/>
      <c r="DP992" s="73"/>
      <c r="DQ992" s="73"/>
      <c r="DR992" s="73"/>
      <c r="DS992" s="73"/>
      <c r="DT992" s="73"/>
    </row>
    <row r="993" spans="1:124" s="18" customFormat="1" ht="1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28"/>
      <c r="AC993" s="22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64"/>
      <c r="AQ993" s="59"/>
      <c r="AR993" s="59"/>
      <c r="AS993" s="59"/>
      <c r="AT993" s="59"/>
      <c r="AU993" s="59"/>
      <c r="AV993" s="59"/>
      <c r="AW993" s="59"/>
      <c r="AX993" s="59"/>
      <c r="AY993" s="57"/>
      <c r="AZ993" s="57"/>
      <c r="BA993" s="17"/>
      <c r="BB993" s="45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92"/>
      <c r="BW993" s="73"/>
      <c r="BX993" s="73"/>
      <c r="BY993" s="73"/>
      <c r="BZ993" s="73"/>
      <c r="CA993" s="73"/>
      <c r="CB993" s="73"/>
      <c r="CC993" s="73"/>
      <c r="CD993" s="73"/>
      <c r="CE993" s="73"/>
      <c r="CF993" s="73"/>
      <c r="CG993" s="73"/>
      <c r="CH993" s="73"/>
      <c r="CI993" s="73"/>
      <c r="CJ993" s="73"/>
      <c r="CK993" s="73"/>
      <c r="CL993" s="73"/>
      <c r="CM993" s="73"/>
      <c r="CN993" s="73"/>
      <c r="CO993" s="73"/>
      <c r="CP993" s="73"/>
      <c r="CQ993" s="73"/>
      <c r="CR993" s="73"/>
      <c r="CS993" s="73"/>
      <c r="CT993" s="73"/>
      <c r="CU993" s="73"/>
      <c r="CV993" s="73"/>
      <c r="CW993" s="73"/>
      <c r="CX993" s="73"/>
      <c r="CY993" s="73"/>
      <c r="CZ993" s="73"/>
      <c r="DA993" s="73"/>
      <c r="DB993" s="73"/>
      <c r="DC993" s="73"/>
      <c r="DD993" s="73"/>
      <c r="DE993" s="73"/>
      <c r="DF993" s="73"/>
      <c r="DG993" s="73"/>
      <c r="DH993" s="73"/>
      <c r="DI993" s="73"/>
      <c r="DJ993" s="73"/>
      <c r="DK993" s="73"/>
      <c r="DL993" s="73"/>
      <c r="DM993" s="73"/>
      <c r="DN993" s="73"/>
      <c r="DO993" s="73"/>
      <c r="DP993" s="73"/>
      <c r="DQ993" s="73"/>
      <c r="DR993" s="73"/>
      <c r="DS993" s="73"/>
      <c r="DT993" s="73"/>
    </row>
    <row r="994" spans="1:124" s="18" customFormat="1" ht="1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28"/>
      <c r="AC994" s="22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64"/>
      <c r="AQ994" s="59"/>
      <c r="AR994" s="59"/>
      <c r="AS994" s="59"/>
      <c r="AT994" s="59"/>
      <c r="AU994" s="59"/>
      <c r="AV994" s="59"/>
      <c r="AW994" s="59"/>
      <c r="AX994" s="59"/>
      <c r="AY994" s="57"/>
      <c r="AZ994" s="57"/>
      <c r="BA994" s="17"/>
      <c r="BB994" s="45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92"/>
      <c r="BW994" s="73"/>
      <c r="BX994" s="73"/>
      <c r="BY994" s="73"/>
      <c r="BZ994" s="73"/>
      <c r="CA994" s="73"/>
      <c r="CB994" s="73"/>
      <c r="CC994" s="73"/>
      <c r="CD994" s="73"/>
      <c r="CE994" s="73"/>
      <c r="CF994" s="73"/>
      <c r="CG994" s="73"/>
      <c r="CH994" s="73"/>
      <c r="CI994" s="73"/>
      <c r="CJ994" s="73"/>
      <c r="CK994" s="73"/>
      <c r="CL994" s="73"/>
      <c r="CM994" s="73"/>
      <c r="CN994" s="73"/>
      <c r="CO994" s="73"/>
      <c r="CP994" s="73"/>
      <c r="CQ994" s="73"/>
      <c r="CR994" s="73"/>
      <c r="CS994" s="73"/>
      <c r="CT994" s="73"/>
      <c r="CU994" s="73"/>
      <c r="CV994" s="73"/>
      <c r="CW994" s="73"/>
      <c r="CX994" s="73"/>
      <c r="CY994" s="73"/>
      <c r="CZ994" s="73"/>
      <c r="DA994" s="73"/>
      <c r="DB994" s="73"/>
      <c r="DC994" s="73"/>
      <c r="DD994" s="73"/>
      <c r="DE994" s="73"/>
      <c r="DF994" s="73"/>
      <c r="DG994" s="73"/>
      <c r="DH994" s="73"/>
      <c r="DI994" s="73"/>
      <c r="DJ994" s="73"/>
      <c r="DK994" s="73"/>
      <c r="DL994" s="73"/>
      <c r="DM994" s="73"/>
      <c r="DN994" s="73"/>
      <c r="DO994" s="73"/>
      <c r="DP994" s="73"/>
      <c r="DQ994" s="73"/>
      <c r="DR994" s="73"/>
      <c r="DS994" s="73"/>
      <c r="DT994" s="73"/>
    </row>
    <row r="995" spans="1:124" s="18" customFormat="1" ht="1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28"/>
      <c r="AC995" s="22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64"/>
      <c r="AQ995" s="59"/>
      <c r="AR995" s="59"/>
      <c r="AS995" s="59"/>
      <c r="AT995" s="59"/>
      <c r="AU995" s="59"/>
      <c r="AV995" s="59"/>
      <c r="AW995" s="59"/>
      <c r="AX995" s="59"/>
      <c r="AY995" s="57"/>
      <c r="AZ995" s="57"/>
      <c r="BA995" s="17"/>
      <c r="BB995" s="45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92"/>
      <c r="BW995" s="73"/>
      <c r="BX995" s="73"/>
      <c r="BY995" s="73"/>
      <c r="BZ995" s="73"/>
      <c r="CA995" s="73"/>
      <c r="CB995" s="73"/>
      <c r="CC995" s="73"/>
      <c r="CD995" s="73"/>
      <c r="CE995" s="73"/>
      <c r="CF995" s="73"/>
      <c r="CG995" s="73"/>
      <c r="CH995" s="73"/>
      <c r="CI995" s="73"/>
      <c r="CJ995" s="73"/>
      <c r="CK995" s="73"/>
      <c r="CL995" s="73"/>
      <c r="CM995" s="73"/>
      <c r="CN995" s="73"/>
      <c r="CO995" s="73"/>
      <c r="CP995" s="73"/>
      <c r="CQ995" s="73"/>
      <c r="CR995" s="73"/>
      <c r="CS995" s="73"/>
      <c r="CT995" s="73"/>
      <c r="CU995" s="73"/>
      <c r="CV995" s="73"/>
      <c r="CW995" s="73"/>
      <c r="CX995" s="73"/>
      <c r="CY995" s="73"/>
      <c r="CZ995" s="73"/>
      <c r="DA995" s="73"/>
      <c r="DB995" s="73"/>
      <c r="DC995" s="73"/>
      <c r="DD995" s="73"/>
      <c r="DE995" s="73"/>
      <c r="DF995" s="73"/>
      <c r="DG995" s="73"/>
      <c r="DH995" s="73"/>
      <c r="DI995" s="73"/>
      <c r="DJ995" s="73"/>
      <c r="DK995" s="73"/>
      <c r="DL995" s="73"/>
      <c r="DM995" s="73"/>
      <c r="DN995" s="73"/>
      <c r="DO995" s="73"/>
      <c r="DP995" s="73"/>
      <c r="DQ995" s="73"/>
      <c r="DR995" s="73"/>
      <c r="DS995" s="73"/>
      <c r="DT995" s="73"/>
    </row>
    <row r="996" spans="1:124" s="18" customFormat="1" ht="1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28"/>
      <c r="AC996" s="22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64"/>
      <c r="AQ996" s="59"/>
      <c r="AR996" s="59"/>
      <c r="AS996" s="59"/>
      <c r="AT996" s="59"/>
      <c r="AU996" s="59"/>
      <c r="AV996" s="59"/>
      <c r="AW996" s="59"/>
      <c r="AX996" s="59"/>
      <c r="AY996" s="57"/>
      <c r="AZ996" s="57"/>
      <c r="BA996" s="17"/>
      <c r="BB996" s="45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92"/>
      <c r="BW996" s="73"/>
      <c r="BX996" s="73"/>
      <c r="BY996" s="73"/>
      <c r="BZ996" s="73"/>
      <c r="CA996" s="73"/>
      <c r="CB996" s="73"/>
      <c r="CC996" s="73"/>
      <c r="CD996" s="73"/>
      <c r="CE996" s="73"/>
      <c r="CF996" s="73"/>
      <c r="CG996" s="73"/>
      <c r="CH996" s="73"/>
      <c r="CI996" s="73"/>
      <c r="CJ996" s="73"/>
      <c r="CK996" s="73"/>
      <c r="CL996" s="73"/>
      <c r="CM996" s="73"/>
      <c r="CN996" s="73"/>
      <c r="CO996" s="73"/>
      <c r="CP996" s="73"/>
      <c r="CQ996" s="73"/>
      <c r="CR996" s="73"/>
      <c r="CS996" s="73"/>
      <c r="CT996" s="73"/>
      <c r="CU996" s="73"/>
      <c r="CV996" s="73"/>
      <c r="CW996" s="73"/>
      <c r="CX996" s="73"/>
      <c r="CY996" s="73"/>
      <c r="CZ996" s="73"/>
      <c r="DA996" s="73"/>
      <c r="DB996" s="73"/>
      <c r="DC996" s="73"/>
      <c r="DD996" s="73"/>
      <c r="DE996" s="73"/>
      <c r="DF996" s="73"/>
      <c r="DG996" s="73"/>
      <c r="DH996" s="73"/>
      <c r="DI996" s="73"/>
      <c r="DJ996" s="73"/>
      <c r="DK996" s="73"/>
      <c r="DL996" s="73"/>
      <c r="DM996" s="73"/>
      <c r="DN996" s="73"/>
      <c r="DO996" s="73"/>
      <c r="DP996" s="73"/>
      <c r="DQ996" s="73"/>
      <c r="DR996" s="73"/>
      <c r="DS996" s="73"/>
      <c r="DT996" s="73"/>
    </row>
    <row r="997" spans="1:124" s="18" customFormat="1" ht="1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28"/>
      <c r="AC997" s="22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64"/>
      <c r="AQ997" s="59"/>
      <c r="AR997" s="59"/>
      <c r="AS997" s="59"/>
      <c r="AT997" s="59"/>
      <c r="AU997" s="59"/>
      <c r="AV997" s="59"/>
      <c r="AW997" s="59"/>
      <c r="AX997" s="59"/>
      <c r="AY997" s="57"/>
      <c r="AZ997" s="57"/>
      <c r="BA997" s="17"/>
      <c r="BB997" s="45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92"/>
      <c r="BW997" s="73"/>
      <c r="BX997" s="73"/>
      <c r="BY997" s="73"/>
      <c r="BZ997" s="73"/>
      <c r="CA997" s="73"/>
      <c r="CB997" s="73"/>
      <c r="CC997" s="73"/>
      <c r="CD997" s="73"/>
      <c r="CE997" s="73"/>
      <c r="CF997" s="73"/>
      <c r="CG997" s="73"/>
      <c r="CH997" s="73"/>
      <c r="CI997" s="73"/>
      <c r="CJ997" s="73"/>
      <c r="CK997" s="73"/>
      <c r="CL997" s="73"/>
      <c r="CM997" s="73"/>
      <c r="CN997" s="73"/>
      <c r="CO997" s="73"/>
      <c r="CP997" s="73"/>
      <c r="CQ997" s="73"/>
      <c r="CR997" s="73"/>
      <c r="CS997" s="73"/>
      <c r="CT997" s="73"/>
      <c r="CU997" s="73"/>
      <c r="CV997" s="73"/>
      <c r="CW997" s="73"/>
      <c r="CX997" s="73"/>
      <c r="CY997" s="73"/>
      <c r="CZ997" s="73"/>
      <c r="DA997" s="73"/>
      <c r="DB997" s="73"/>
      <c r="DC997" s="73"/>
      <c r="DD997" s="73"/>
      <c r="DE997" s="73"/>
      <c r="DF997" s="73"/>
      <c r="DG997" s="73"/>
      <c r="DH997" s="73"/>
      <c r="DI997" s="73"/>
      <c r="DJ997" s="73"/>
      <c r="DK997" s="73"/>
      <c r="DL997" s="73"/>
      <c r="DM997" s="73"/>
      <c r="DN997" s="73"/>
      <c r="DO997" s="73"/>
      <c r="DP997" s="73"/>
      <c r="DQ997" s="73"/>
      <c r="DR997" s="73"/>
      <c r="DS997" s="73"/>
      <c r="DT997" s="73"/>
    </row>
    <row r="998" spans="1:124" s="18" customFormat="1" ht="1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28"/>
      <c r="AC998" s="22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64"/>
      <c r="AQ998" s="59"/>
      <c r="AR998" s="59"/>
      <c r="AS998" s="59"/>
      <c r="AT998" s="59"/>
      <c r="AU998" s="59"/>
      <c r="AV998" s="59"/>
      <c r="AW998" s="59"/>
      <c r="AX998" s="59"/>
      <c r="AY998" s="57"/>
      <c r="AZ998" s="57"/>
      <c r="BA998" s="17"/>
      <c r="BB998" s="45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92"/>
      <c r="BW998" s="73"/>
      <c r="BX998" s="73"/>
      <c r="BY998" s="73"/>
      <c r="BZ998" s="73"/>
      <c r="CA998" s="73"/>
      <c r="CB998" s="73"/>
      <c r="CC998" s="73"/>
      <c r="CD998" s="73"/>
      <c r="CE998" s="73"/>
      <c r="CF998" s="73"/>
      <c r="CG998" s="73"/>
      <c r="CH998" s="73"/>
      <c r="CI998" s="73"/>
      <c r="CJ998" s="73"/>
      <c r="CK998" s="73"/>
      <c r="CL998" s="73"/>
      <c r="CM998" s="73"/>
      <c r="CN998" s="73"/>
      <c r="CO998" s="73"/>
      <c r="CP998" s="73"/>
      <c r="CQ998" s="73"/>
      <c r="CR998" s="73"/>
      <c r="CS998" s="73"/>
      <c r="CT998" s="73"/>
      <c r="CU998" s="73"/>
      <c r="CV998" s="73"/>
      <c r="CW998" s="73"/>
      <c r="CX998" s="73"/>
      <c r="CY998" s="73"/>
      <c r="CZ998" s="73"/>
      <c r="DA998" s="73"/>
      <c r="DB998" s="73"/>
      <c r="DC998" s="73"/>
      <c r="DD998" s="73"/>
      <c r="DE998" s="73"/>
      <c r="DF998" s="73"/>
      <c r="DG998" s="73"/>
      <c r="DH998" s="73"/>
      <c r="DI998" s="73"/>
      <c r="DJ998" s="73"/>
      <c r="DK998" s="73"/>
      <c r="DL998" s="73"/>
      <c r="DM998" s="73"/>
      <c r="DN998" s="73"/>
      <c r="DO998" s="73"/>
      <c r="DP998" s="73"/>
      <c r="DQ998" s="73"/>
      <c r="DR998" s="73"/>
      <c r="DS998" s="73"/>
      <c r="DT998" s="73"/>
    </row>
    <row r="999" spans="1:124" s="18" customFormat="1" ht="1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28"/>
      <c r="AC999" s="22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64"/>
      <c r="AQ999" s="59"/>
      <c r="AR999" s="59"/>
      <c r="AS999" s="59"/>
      <c r="AT999" s="59"/>
      <c r="AU999" s="59"/>
      <c r="AV999" s="59"/>
      <c r="AW999" s="59"/>
      <c r="AX999" s="59"/>
      <c r="AY999" s="57"/>
      <c r="AZ999" s="57"/>
      <c r="BA999" s="17"/>
      <c r="BB999" s="45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92"/>
      <c r="BW999" s="73"/>
      <c r="BX999" s="73"/>
      <c r="BY999" s="73"/>
      <c r="BZ999" s="73"/>
      <c r="CA999" s="73"/>
      <c r="CB999" s="73"/>
      <c r="CC999" s="73"/>
      <c r="CD999" s="73"/>
      <c r="CE999" s="73"/>
      <c r="CF999" s="73"/>
      <c r="CG999" s="73"/>
      <c r="CH999" s="73"/>
      <c r="CI999" s="73"/>
      <c r="CJ999" s="73"/>
      <c r="CK999" s="73"/>
      <c r="CL999" s="73"/>
      <c r="CM999" s="73"/>
      <c r="CN999" s="73"/>
      <c r="CO999" s="73"/>
      <c r="CP999" s="73"/>
      <c r="CQ999" s="73"/>
      <c r="CR999" s="73"/>
      <c r="CS999" s="73"/>
      <c r="CT999" s="73"/>
      <c r="CU999" s="73"/>
      <c r="CV999" s="73"/>
      <c r="CW999" s="73"/>
      <c r="CX999" s="73"/>
      <c r="CY999" s="73"/>
      <c r="CZ999" s="73"/>
      <c r="DA999" s="73"/>
      <c r="DB999" s="73"/>
      <c r="DC999" s="73"/>
      <c r="DD999" s="73"/>
      <c r="DE999" s="73"/>
      <c r="DF999" s="73"/>
      <c r="DG999" s="73"/>
      <c r="DH999" s="73"/>
      <c r="DI999" s="73"/>
      <c r="DJ999" s="73"/>
      <c r="DK999" s="73"/>
      <c r="DL999" s="73"/>
      <c r="DM999" s="73"/>
      <c r="DN999" s="73"/>
      <c r="DO999" s="73"/>
      <c r="DP999" s="73"/>
      <c r="DQ999" s="73"/>
      <c r="DR999" s="73"/>
      <c r="DS999" s="73"/>
      <c r="DT999" s="73"/>
    </row>
    <row r="1000" spans="1:124" s="18" customFormat="1" ht="1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28"/>
      <c r="AC1000" s="22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64"/>
      <c r="AQ1000" s="59"/>
      <c r="AR1000" s="59"/>
      <c r="AS1000" s="59"/>
      <c r="AT1000" s="59"/>
      <c r="AU1000" s="59"/>
      <c r="AV1000" s="59"/>
      <c r="AW1000" s="59"/>
      <c r="AX1000" s="59"/>
      <c r="AY1000" s="57"/>
      <c r="AZ1000" s="57"/>
      <c r="BA1000" s="17"/>
      <c r="BB1000" s="45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92"/>
      <c r="BW1000" s="73"/>
      <c r="BX1000" s="73"/>
      <c r="BY1000" s="73"/>
      <c r="BZ1000" s="73"/>
      <c r="CA1000" s="73"/>
      <c r="CB1000" s="73"/>
      <c r="CC1000" s="73"/>
      <c r="CD1000" s="73"/>
      <c r="CE1000" s="73"/>
      <c r="CF1000" s="73"/>
      <c r="CG1000" s="73"/>
      <c r="CH1000" s="73"/>
      <c r="CI1000" s="73"/>
      <c r="CJ1000" s="73"/>
      <c r="CK1000" s="73"/>
      <c r="CL1000" s="73"/>
      <c r="CM1000" s="73"/>
      <c r="CN1000" s="73"/>
      <c r="CO1000" s="73"/>
      <c r="CP1000" s="73"/>
      <c r="CQ1000" s="73"/>
      <c r="CR1000" s="73"/>
      <c r="CS1000" s="73"/>
      <c r="CT1000" s="73"/>
      <c r="CU1000" s="73"/>
      <c r="CV1000" s="73"/>
      <c r="CW1000" s="73"/>
      <c r="CX1000" s="73"/>
      <c r="CY1000" s="73"/>
      <c r="CZ1000" s="73"/>
      <c r="DA1000" s="73"/>
      <c r="DB1000" s="73"/>
      <c r="DC1000" s="73"/>
      <c r="DD1000" s="73"/>
      <c r="DE1000" s="73"/>
      <c r="DF1000" s="73"/>
      <c r="DG1000" s="73"/>
      <c r="DH1000" s="73"/>
      <c r="DI1000" s="73"/>
      <c r="DJ1000" s="73"/>
      <c r="DK1000" s="73"/>
      <c r="DL1000" s="73"/>
      <c r="DM1000" s="73"/>
      <c r="DN1000" s="73"/>
      <c r="DO1000" s="73"/>
      <c r="DP1000" s="73"/>
      <c r="DQ1000" s="73"/>
      <c r="DR1000" s="73"/>
      <c r="DS1000" s="73"/>
      <c r="DT1000" s="73"/>
    </row>
    <row r="1001" spans="1:124" s="18" customFormat="1" ht="1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28"/>
      <c r="AC1001" s="22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64"/>
      <c r="AQ1001" s="59"/>
      <c r="AR1001" s="59"/>
      <c r="AS1001" s="59"/>
      <c r="AT1001" s="59"/>
      <c r="AU1001" s="59"/>
      <c r="AV1001" s="59"/>
      <c r="AW1001" s="59"/>
      <c r="AX1001" s="59"/>
      <c r="AY1001" s="57"/>
      <c r="AZ1001" s="57"/>
      <c r="BA1001" s="17"/>
      <c r="BB1001" s="45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92"/>
      <c r="BW1001" s="73"/>
      <c r="BX1001" s="73"/>
      <c r="BY1001" s="73"/>
      <c r="BZ1001" s="73"/>
      <c r="CA1001" s="73"/>
      <c r="CB1001" s="73"/>
      <c r="CC1001" s="73"/>
      <c r="CD1001" s="73"/>
      <c r="CE1001" s="73"/>
      <c r="CF1001" s="73"/>
      <c r="CG1001" s="73"/>
      <c r="CH1001" s="73"/>
      <c r="CI1001" s="73"/>
      <c r="CJ1001" s="73"/>
      <c r="CK1001" s="73"/>
      <c r="CL1001" s="73"/>
      <c r="CM1001" s="73"/>
      <c r="CN1001" s="73"/>
      <c r="CO1001" s="73"/>
      <c r="CP1001" s="73"/>
      <c r="CQ1001" s="73"/>
      <c r="CR1001" s="73"/>
      <c r="CS1001" s="73"/>
      <c r="CT1001" s="73"/>
      <c r="CU1001" s="73"/>
      <c r="CV1001" s="73"/>
      <c r="CW1001" s="73"/>
      <c r="CX1001" s="73"/>
      <c r="CY1001" s="73"/>
      <c r="CZ1001" s="73"/>
      <c r="DA1001" s="73"/>
      <c r="DB1001" s="73"/>
      <c r="DC1001" s="73"/>
      <c r="DD1001" s="73"/>
      <c r="DE1001" s="73"/>
      <c r="DF1001" s="73"/>
      <c r="DG1001" s="73"/>
      <c r="DH1001" s="73"/>
      <c r="DI1001" s="73"/>
      <c r="DJ1001" s="73"/>
      <c r="DK1001" s="73"/>
      <c r="DL1001" s="73"/>
      <c r="DM1001" s="73"/>
      <c r="DN1001" s="73"/>
      <c r="DO1001" s="73"/>
      <c r="DP1001" s="73"/>
      <c r="DQ1001" s="73"/>
      <c r="DR1001" s="73"/>
      <c r="DS1001" s="73"/>
      <c r="DT1001" s="73"/>
    </row>
    <row r="1002" spans="1:124" s="18" customFormat="1" ht="12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28"/>
      <c r="AC1002" s="22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64"/>
      <c r="AQ1002" s="59"/>
      <c r="AR1002" s="59"/>
      <c r="AS1002" s="59"/>
      <c r="AT1002" s="59"/>
      <c r="AU1002" s="59"/>
      <c r="AV1002" s="59"/>
      <c r="AW1002" s="59"/>
      <c r="AX1002" s="59"/>
      <c r="AY1002" s="57"/>
      <c r="AZ1002" s="57"/>
      <c r="BA1002" s="17"/>
      <c r="BB1002" s="45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92"/>
      <c r="BW1002" s="73"/>
      <c r="BX1002" s="73"/>
      <c r="BY1002" s="73"/>
      <c r="BZ1002" s="73"/>
      <c r="CA1002" s="73"/>
      <c r="CB1002" s="73"/>
      <c r="CC1002" s="73"/>
      <c r="CD1002" s="73"/>
      <c r="CE1002" s="73"/>
      <c r="CF1002" s="73"/>
      <c r="CG1002" s="73"/>
      <c r="CH1002" s="73"/>
      <c r="CI1002" s="73"/>
      <c r="CJ1002" s="73"/>
      <c r="CK1002" s="73"/>
      <c r="CL1002" s="73"/>
      <c r="CM1002" s="73"/>
      <c r="CN1002" s="73"/>
      <c r="CO1002" s="73"/>
      <c r="CP1002" s="73"/>
      <c r="CQ1002" s="73"/>
      <c r="CR1002" s="73"/>
      <c r="CS1002" s="73"/>
      <c r="CT1002" s="73"/>
      <c r="CU1002" s="73"/>
      <c r="CV1002" s="73"/>
      <c r="CW1002" s="73"/>
      <c r="CX1002" s="73"/>
      <c r="CY1002" s="73"/>
      <c r="CZ1002" s="73"/>
      <c r="DA1002" s="73"/>
      <c r="DB1002" s="73"/>
      <c r="DC1002" s="73"/>
      <c r="DD1002" s="73"/>
      <c r="DE1002" s="73"/>
      <c r="DF1002" s="73"/>
      <c r="DG1002" s="73"/>
      <c r="DH1002" s="73"/>
      <c r="DI1002" s="73"/>
      <c r="DJ1002" s="73"/>
      <c r="DK1002" s="73"/>
      <c r="DL1002" s="73"/>
      <c r="DM1002" s="73"/>
      <c r="DN1002" s="73"/>
      <c r="DO1002" s="73"/>
      <c r="DP1002" s="73"/>
      <c r="DQ1002" s="73"/>
      <c r="DR1002" s="73"/>
      <c r="DS1002" s="73"/>
      <c r="DT1002" s="73"/>
    </row>
    <row r="1003" spans="1:124" s="18" customFormat="1" ht="12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28"/>
      <c r="AC1003" s="22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64"/>
      <c r="AQ1003" s="59"/>
      <c r="AR1003" s="59"/>
      <c r="AS1003" s="59"/>
      <c r="AT1003" s="59"/>
      <c r="AU1003" s="59"/>
      <c r="AV1003" s="59"/>
      <c r="AW1003" s="59"/>
      <c r="AX1003" s="59"/>
      <c r="AY1003" s="57"/>
      <c r="AZ1003" s="57"/>
      <c r="BA1003" s="17"/>
      <c r="BB1003" s="45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92"/>
      <c r="BW1003" s="73"/>
      <c r="BX1003" s="73"/>
      <c r="BY1003" s="73"/>
      <c r="BZ1003" s="73"/>
      <c r="CA1003" s="73"/>
      <c r="CB1003" s="73"/>
      <c r="CC1003" s="73"/>
      <c r="CD1003" s="73"/>
      <c r="CE1003" s="73"/>
      <c r="CF1003" s="73"/>
      <c r="CG1003" s="73"/>
      <c r="CH1003" s="73"/>
      <c r="CI1003" s="73"/>
      <c r="CJ1003" s="73"/>
      <c r="CK1003" s="73"/>
      <c r="CL1003" s="73"/>
      <c r="CM1003" s="73"/>
      <c r="CN1003" s="73"/>
      <c r="CO1003" s="73"/>
      <c r="CP1003" s="73"/>
      <c r="CQ1003" s="73"/>
      <c r="CR1003" s="73"/>
      <c r="CS1003" s="73"/>
      <c r="CT1003" s="73"/>
      <c r="CU1003" s="73"/>
      <c r="CV1003" s="73"/>
      <c r="CW1003" s="73"/>
      <c r="CX1003" s="73"/>
      <c r="CY1003" s="73"/>
      <c r="CZ1003" s="73"/>
      <c r="DA1003" s="73"/>
      <c r="DB1003" s="73"/>
      <c r="DC1003" s="73"/>
      <c r="DD1003" s="73"/>
      <c r="DE1003" s="73"/>
      <c r="DF1003" s="73"/>
      <c r="DG1003" s="73"/>
      <c r="DH1003" s="73"/>
      <c r="DI1003" s="73"/>
      <c r="DJ1003" s="73"/>
      <c r="DK1003" s="73"/>
      <c r="DL1003" s="73"/>
      <c r="DM1003" s="73"/>
      <c r="DN1003" s="73"/>
      <c r="DO1003" s="73"/>
      <c r="DP1003" s="73"/>
      <c r="DQ1003" s="73"/>
      <c r="DR1003" s="73"/>
      <c r="DS1003" s="73"/>
      <c r="DT1003" s="73"/>
    </row>
    <row r="1004" spans="1:124" s="18" customFormat="1" ht="12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28"/>
      <c r="AC1004" s="22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64"/>
      <c r="AQ1004" s="59"/>
      <c r="AR1004" s="59"/>
      <c r="AS1004" s="59"/>
      <c r="AT1004" s="59"/>
      <c r="AU1004" s="59"/>
      <c r="AV1004" s="59"/>
      <c r="AW1004" s="59"/>
      <c r="AX1004" s="59"/>
      <c r="AY1004" s="57"/>
      <c r="AZ1004" s="57"/>
      <c r="BA1004" s="17"/>
      <c r="BB1004" s="45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92"/>
      <c r="BW1004" s="73"/>
      <c r="BX1004" s="73"/>
      <c r="BY1004" s="73"/>
      <c r="BZ1004" s="73"/>
      <c r="CA1004" s="73"/>
      <c r="CB1004" s="73"/>
      <c r="CC1004" s="73"/>
      <c r="CD1004" s="73"/>
      <c r="CE1004" s="73"/>
      <c r="CF1004" s="73"/>
      <c r="CG1004" s="73"/>
      <c r="CH1004" s="73"/>
      <c r="CI1004" s="73"/>
      <c r="CJ1004" s="73"/>
      <c r="CK1004" s="73"/>
      <c r="CL1004" s="73"/>
      <c r="CM1004" s="73"/>
      <c r="CN1004" s="73"/>
      <c r="CO1004" s="73"/>
      <c r="CP1004" s="73"/>
      <c r="CQ1004" s="73"/>
      <c r="CR1004" s="73"/>
      <c r="CS1004" s="73"/>
      <c r="CT1004" s="73"/>
      <c r="CU1004" s="73"/>
      <c r="CV1004" s="73"/>
      <c r="CW1004" s="73"/>
      <c r="CX1004" s="73"/>
      <c r="CY1004" s="73"/>
      <c r="CZ1004" s="73"/>
      <c r="DA1004" s="73"/>
      <c r="DB1004" s="73"/>
      <c r="DC1004" s="73"/>
      <c r="DD1004" s="73"/>
      <c r="DE1004" s="73"/>
      <c r="DF1004" s="73"/>
      <c r="DG1004" s="73"/>
      <c r="DH1004" s="73"/>
      <c r="DI1004" s="73"/>
      <c r="DJ1004" s="73"/>
      <c r="DK1004" s="73"/>
      <c r="DL1004" s="73"/>
      <c r="DM1004" s="73"/>
      <c r="DN1004" s="73"/>
      <c r="DO1004" s="73"/>
      <c r="DP1004" s="73"/>
      <c r="DQ1004" s="73"/>
      <c r="DR1004" s="73"/>
      <c r="DS1004" s="73"/>
      <c r="DT1004" s="73"/>
    </row>
    <row r="1005" spans="1:124" s="18" customFormat="1" ht="12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28"/>
      <c r="AC1005" s="22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64"/>
      <c r="AQ1005" s="59"/>
      <c r="AR1005" s="59"/>
      <c r="AS1005" s="59"/>
      <c r="AT1005" s="59"/>
      <c r="AU1005" s="59"/>
      <c r="AV1005" s="59"/>
      <c r="AW1005" s="59"/>
      <c r="AX1005" s="59"/>
      <c r="AY1005" s="57"/>
      <c r="AZ1005" s="57"/>
      <c r="BA1005" s="17"/>
      <c r="BB1005" s="45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92"/>
      <c r="BW1005" s="73"/>
      <c r="BX1005" s="73"/>
      <c r="BY1005" s="73"/>
      <c r="BZ1005" s="73"/>
      <c r="CA1005" s="73"/>
      <c r="CB1005" s="73"/>
      <c r="CC1005" s="73"/>
      <c r="CD1005" s="73"/>
      <c r="CE1005" s="73"/>
      <c r="CF1005" s="73"/>
      <c r="CG1005" s="73"/>
      <c r="CH1005" s="73"/>
      <c r="CI1005" s="73"/>
      <c r="CJ1005" s="73"/>
      <c r="CK1005" s="73"/>
      <c r="CL1005" s="73"/>
      <c r="CM1005" s="73"/>
      <c r="CN1005" s="73"/>
      <c r="CO1005" s="73"/>
      <c r="CP1005" s="73"/>
      <c r="CQ1005" s="73"/>
      <c r="CR1005" s="73"/>
      <c r="CS1005" s="73"/>
      <c r="CT1005" s="73"/>
      <c r="CU1005" s="73"/>
      <c r="CV1005" s="73"/>
      <c r="CW1005" s="73"/>
      <c r="CX1005" s="73"/>
      <c r="CY1005" s="73"/>
      <c r="CZ1005" s="73"/>
      <c r="DA1005" s="73"/>
      <c r="DB1005" s="73"/>
      <c r="DC1005" s="73"/>
      <c r="DD1005" s="73"/>
      <c r="DE1005" s="73"/>
      <c r="DF1005" s="73"/>
      <c r="DG1005" s="73"/>
      <c r="DH1005" s="73"/>
      <c r="DI1005" s="73"/>
      <c r="DJ1005" s="73"/>
      <c r="DK1005" s="73"/>
      <c r="DL1005" s="73"/>
      <c r="DM1005" s="73"/>
      <c r="DN1005" s="73"/>
      <c r="DO1005" s="73"/>
      <c r="DP1005" s="73"/>
      <c r="DQ1005" s="73"/>
      <c r="DR1005" s="73"/>
      <c r="DS1005" s="73"/>
      <c r="DT1005" s="73"/>
    </row>
    <row r="1006" spans="1:124" s="18" customFormat="1" ht="12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28"/>
      <c r="AC1006" s="22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64"/>
      <c r="AQ1006" s="59"/>
      <c r="AR1006" s="59"/>
      <c r="AS1006" s="59"/>
      <c r="AT1006" s="59"/>
      <c r="AU1006" s="59"/>
      <c r="AV1006" s="59"/>
      <c r="AW1006" s="59"/>
      <c r="AX1006" s="59"/>
      <c r="AY1006" s="57"/>
      <c r="AZ1006" s="57"/>
      <c r="BA1006" s="17"/>
      <c r="BB1006" s="45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92"/>
      <c r="BW1006" s="73"/>
      <c r="BX1006" s="73"/>
      <c r="BY1006" s="73"/>
      <c r="BZ1006" s="73"/>
      <c r="CA1006" s="73"/>
      <c r="CB1006" s="73"/>
      <c r="CC1006" s="73"/>
      <c r="CD1006" s="73"/>
      <c r="CE1006" s="73"/>
      <c r="CF1006" s="73"/>
      <c r="CG1006" s="73"/>
      <c r="CH1006" s="73"/>
      <c r="CI1006" s="73"/>
      <c r="CJ1006" s="73"/>
      <c r="CK1006" s="73"/>
      <c r="CL1006" s="73"/>
      <c r="CM1006" s="73"/>
      <c r="CN1006" s="73"/>
      <c r="CO1006" s="73"/>
      <c r="CP1006" s="73"/>
      <c r="CQ1006" s="73"/>
      <c r="CR1006" s="73"/>
      <c r="CS1006" s="73"/>
      <c r="CT1006" s="73"/>
      <c r="CU1006" s="73"/>
      <c r="CV1006" s="73"/>
      <c r="CW1006" s="73"/>
      <c r="CX1006" s="73"/>
      <c r="CY1006" s="73"/>
      <c r="CZ1006" s="73"/>
      <c r="DA1006" s="73"/>
      <c r="DB1006" s="73"/>
      <c r="DC1006" s="73"/>
      <c r="DD1006" s="73"/>
      <c r="DE1006" s="73"/>
      <c r="DF1006" s="73"/>
      <c r="DG1006" s="73"/>
      <c r="DH1006" s="73"/>
      <c r="DI1006" s="73"/>
      <c r="DJ1006" s="73"/>
      <c r="DK1006" s="73"/>
      <c r="DL1006" s="73"/>
      <c r="DM1006" s="73"/>
      <c r="DN1006" s="73"/>
      <c r="DO1006" s="73"/>
      <c r="DP1006" s="73"/>
      <c r="DQ1006" s="73"/>
      <c r="DR1006" s="73"/>
      <c r="DS1006" s="73"/>
      <c r="DT1006" s="73"/>
    </row>
    <row r="1007" spans="1:124" s="18" customFormat="1" ht="12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28"/>
      <c r="AC1007" s="22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64"/>
      <c r="AQ1007" s="59"/>
      <c r="AR1007" s="59"/>
      <c r="AS1007" s="59"/>
      <c r="AT1007" s="59"/>
      <c r="AU1007" s="59"/>
      <c r="AV1007" s="59"/>
      <c r="AW1007" s="59"/>
      <c r="AX1007" s="59"/>
      <c r="AY1007" s="57"/>
      <c r="AZ1007" s="57"/>
      <c r="BA1007" s="17"/>
      <c r="BB1007" s="45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92"/>
      <c r="BW1007" s="73"/>
      <c r="BX1007" s="73"/>
      <c r="BY1007" s="73"/>
      <c r="BZ1007" s="73"/>
      <c r="CA1007" s="73"/>
      <c r="CB1007" s="73"/>
      <c r="CC1007" s="73"/>
      <c r="CD1007" s="73"/>
      <c r="CE1007" s="73"/>
      <c r="CF1007" s="73"/>
      <c r="CG1007" s="73"/>
      <c r="CH1007" s="73"/>
      <c r="CI1007" s="73"/>
      <c r="CJ1007" s="73"/>
      <c r="CK1007" s="73"/>
      <c r="CL1007" s="73"/>
      <c r="CM1007" s="73"/>
      <c r="CN1007" s="73"/>
      <c r="CO1007" s="73"/>
      <c r="CP1007" s="73"/>
      <c r="CQ1007" s="73"/>
      <c r="CR1007" s="73"/>
      <c r="CS1007" s="73"/>
      <c r="CT1007" s="73"/>
      <c r="CU1007" s="73"/>
      <c r="CV1007" s="73"/>
      <c r="CW1007" s="73"/>
      <c r="CX1007" s="73"/>
      <c r="CY1007" s="73"/>
      <c r="CZ1007" s="73"/>
      <c r="DA1007" s="73"/>
      <c r="DB1007" s="73"/>
      <c r="DC1007" s="73"/>
      <c r="DD1007" s="73"/>
      <c r="DE1007" s="73"/>
      <c r="DF1007" s="73"/>
      <c r="DG1007" s="73"/>
      <c r="DH1007" s="73"/>
      <c r="DI1007" s="73"/>
      <c r="DJ1007" s="73"/>
      <c r="DK1007" s="73"/>
      <c r="DL1007" s="73"/>
      <c r="DM1007" s="73"/>
      <c r="DN1007" s="73"/>
      <c r="DO1007" s="73"/>
      <c r="DP1007" s="73"/>
      <c r="DQ1007" s="73"/>
      <c r="DR1007" s="73"/>
      <c r="DS1007" s="73"/>
      <c r="DT1007" s="73"/>
    </row>
    <row r="1008" spans="1:124" s="18" customFormat="1" ht="12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28"/>
      <c r="AC1008" s="22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64"/>
      <c r="AQ1008" s="59"/>
      <c r="AR1008" s="59"/>
      <c r="AS1008" s="59"/>
      <c r="AT1008" s="59"/>
      <c r="AU1008" s="59"/>
      <c r="AV1008" s="59"/>
      <c r="AW1008" s="59"/>
      <c r="AX1008" s="59"/>
      <c r="AY1008" s="57"/>
      <c r="AZ1008" s="57"/>
      <c r="BA1008" s="17"/>
      <c r="BB1008" s="45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92"/>
      <c r="BW1008" s="73"/>
      <c r="BX1008" s="73"/>
      <c r="BY1008" s="73"/>
      <c r="BZ1008" s="73"/>
      <c r="CA1008" s="73"/>
      <c r="CB1008" s="73"/>
      <c r="CC1008" s="73"/>
      <c r="CD1008" s="73"/>
      <c r="CE1008" s="73"/>
      <c r="CF1008" s="73"/>
      <c r="CG1008" s="73"/>
      <c r="CH1008" s="73"/>
      <c r="CI1008" s="73"/>
      <c r="CJ1008" s="73"/>
      <c r="CK1008" s="73"/>
      <c r="CL1008" s="73"/>
      <c r="CM1008" s="73"/>
      <c r="CN1008" s="73"/>
      <c r="CO1008" s="73"/>
      <c r="CP1008" s="73"/>
      <c r="CQ1008" s="73"/>
      <c r="CR1008" s="73"/>
      <c r="CS1008" s="73"/>
      <c r="CT1008" s="73"/>
      <c r="CU1008" s="73"/>
      <c r="CV1008" s="73"/>
      <c r="CW1008" s="73"/>
      <c r="CX1008" s="73"/>
      <c r="CY1008" s="73"/>
      <c r="CZ1008" s="73"/>
      <c r="DA1008" s="73"/>
      <c r="DB1008" s="73"/>
      <c r="DC1008" s="73"/>
      <c r="DD1008" s="73"/>
      <c r="DE1008" s="73"/>
      <c r="DF1008" s="73"/>
      <c r="DG1008" s="73"/>
      <c r="DH1008" s="73"/>
      <c r="DI1008" s="73"/>
      <c r="DJ1008" s="73"/>
      <c r="DK1008" s="73"/>
      <c r="DL1008" s="73"/>
      <c r="DM1008" s="73"/>
      <c r="DN1008" s="73"/>
      <c r="DO1008" s="73"/>
      <c r="DP1008" s="73"/>
      <c r="DQ1008" s="73"/>
      <c r="DR1008" s="73"/>
      <c r="DS1008" s="73"/>
      <c r="DT1008" s="73"/>
    </row>
    <row r="1009" spans="1:124" s="18" customFormat="1" ht="12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28"/>
      <c r="AC1009" s="22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64"/>
      <c r="AQ1009" s="59"/>
      <c r="AR1009" s="59"/>
      <c r="AS1009" s="59"/>
      <c r="AT1009" s="59"/>
      <c r="AU1009" s="59"/>
      <c r="AV1009" s="59"/>
      <c r="AW1009" s="59"/>
      <c r="AX1009" s="59"/>
      <c r="AY1009" s="57"/>
      <c r="AZ1009" s="57"/>
      <c r="BA1009" s="17"/>
      <c r="BB1009" s="45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92"/>
      <c r="BW1009" s="73"/>
      <c r="BX1009" s="73"/>
      <c r="BY1009" s="73"/>
      <c r="BZ1009" s="73"/>
      <c r="CA1009" s="73"/>
      <c r="CB1009" s="73"/>
      <c r="CC1009" s="73"/>
      <c r="CD1009" s="73"/>
      <c r="CE1009" s="73"/>
      <c r="CF1009" s="73"/>
      <c r="CG1009" s="73"/>
      <c r="CH1009" s="73"/>
      <c r="CI1009" s="73"/>
      <c r="CJ1009" s="73"/>
      <c r="CK1009" s="73"/>
      <c r="CL1009" s="73"/>
      <c r="CM1009" s="73"/>
      <c r="CN1009" s="73"/>
      <c r="CO1009" s="73"/>
      <c r="CP1009" s="73"/>
      <c r="CQ1009" s="73"/>
      <c r="CR1009" s="73"/>
      <c r="CS1009" s="73"/>
      <c r="CT1009" s="73"/>
      <c r="CU1009" s="73"/>
      <c r="CV1009" s="73"/>
      <c r="CW1009" s="73"/>
      <c r="CX1009" s="73"/>
      <c r="CY1009" s="73"/>
      <c r="CZ1009" s="73"/>
      <c r="DA1009" s="73"/>
      <c r="DB1009" s="73"/>
      <c r="DC1009" s="73"/>
      <c r="DD1009" s="73"/>
      <c r="DE1009" s="73"/>
      <c r="DF1009" s="73"/>
      <c r="DG1009" s="73"/>
      <c r="DH1009" s="73"/>
      <c r="DI1009" s="73"/>
      <c r="DJ1009" s="73"/>
      <c r="DK1009" s="73"/>
      <c r="DL1009" s="73"/>
      <c r="DM1009" s="73"/>
      <c r="DN1009" s="73"/>
      <c r="DO1009" s="73"/>
      <c r="DP1009" s="73"/>
      <c r="DQ1009" s="73"/>
      <c r="DR1009" s="73"/>
      <c r="DS1009" s="73"/>
      <c r="DT1009" s="73"/>
    </row>
    <row r="1010" spans="1:124" s="18" customFormat="1" ht="12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28"/>
      <c r="AC1010" s="22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64"/>
      <c r="AQ1010" s="59"/>
      <c r="AR1010" s="59"/>
      <c r="AS1010" s="59"/>
      <c r="AT1010" s="59"/>
      <c r="AU1010" s="59"/>
      <c r="AV1010" s="59"/>
      <c r="AW1010" s="59"/>
      <c r="AX1010" s="59"/>
      <c r="AY1010" s="57"/>
      <c r="AZ1010" s="57"/>
      <c r="BA1010" s="17"/>
      <c r="BB1010" s="45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92"/>
      <c r="BW1010" s="73"/>
      <c r="BX1010" s="73"/>
      <c r="BY1010" s="73"/>
      <c r="BZ1010" s="73"/>
      <c r="CA1010" s="73"/>
      <c r="CB1010" s="73"/>
      <c r="CC1010" s="73"/>
      <c r="CD1010" s="73"/>
      <c r="CE1010" s="73"/>
      <c r="CF1010" s="73"/>
      <c r="CG1010" s="73"/>
      <c r="CH1010" s="73"/>
      <c r="CI1010" s="73"/>
      <c r="CJ1010" s="73"/>
      <c r="CK1010" s="73"/>
      <c r="CL1010" s="73"/>
      <c r="CM1010" s="73"/>
      <c r="CN1010" s="73"/>
      <c r="CO1010" s="73"/>
      <c r="CP1010" s="73"/>
      <c r="CQ1010" s="73"/>
      <c r="CR1010" s="73"/>
      <c r="CS1010" s="73"/>
      <c r="CT1010" s="73"/>
      <c r="CU1010" s="73"/>
      <c r="CV1010" s="73"/>
      <c r="CW1010" s="73"/>
      <c r="CX1010" s="73"/>
      <c r="CY1010" s="73"/>
      <c r="CZ1010" s="73"/>
      <c r="DA1010" s="73"/>
      <c r="DB1010" s="73"/>
      <c r="DC1010" s="73"/>
      <c r="DD1010" s="73"/>
      <c r="DE1010" s="73"/>
      <c r="DF1010" s="73"/>
      <c r="DG1010" s="73"/>
      <c r="DH1010" s="73"/>
      <c r="DI1010" s="73"/>
      <c r="DJ1010" s="73"/>
      <c r="DK1010" s="73"/>
      <c r="DL1010" s="73"/>
      <c r="DM1010" s="73"/>
      <c r="DN1010" s="73"/>
      <c r="DO1010" s="73"/>
      <c r="DP1010" s="73"/>
      <c r="DQ1010" s="73"/>
      <c r="DR1010" s="73"/>
      <c r="DS1010" s="73"/>
      <c r="DT1010" s="73"/>
    </row>
    <row r="1011" spans="1:124" s="18" customFormat="1" ht="12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28"/>
      <c r="AC1011" s="22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64"/>
      <c r="AQ1011" s="59"/>
      <c r="AR1011" s="59"/>
      <c r="AS1011" s="59"/>
      <c r="AT1011" s="59"/>
      <c r="AU1011" s="59"/>
      <c r="AV1011" s="59"/>
      <c r="AW1011" s="59"/>
      <c r="AX1011" s="59"/>
      <c r="AY1011" s="57"/>
      <c r="AZ1011" s="57"/>
      <c r="BA1011" s="17"/>
      <c r="BB1011" s="45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92"/>
      <c r="BW1011" s="73"/>
      <c r="BX1011" s="73"/>
      <c r="BY1011" s="73"/>
      <c r="BZ1011" s="73"/>
      <c r="CA1011" s="73"/>
      <c r="CB1011" s="73"/>
      <c r="CC1011" s="73"/>
      <c r="CD1011" s="73"/>
      <c r="CE1011" s="73"/>
      <c r="CF1011" s="73"/>
      <c r="CG1011" s="73"/>
      <c r="CH1011" s="73"/>
      <c r="CI1011" s="73"/>
      <c r="CJ1011" s="73"/>
      <c r="CK1011" s="73"/>
      <c r="CL1011" s="73"/>
      <c r="CM1011" s="73"/>
      <c r="CN1011" s="73"/>
      <c r="CO1011" s="73"/>
      <c r="CP1011" s="73"/>
      <c r="CQ1011" s="73"/>
      <c r="CR1011" s="73"/>
      <c r="CS1011" s="73"/>
      <c r="CT1011" s="73"/>
      <c r="CU1011" s="73"/>
      <c r="CV1011" s="73"/>
      <c r="CW1011" s="73"/>
      <c r="CX1011" s="73"/>
      <c r="CY1011" s="73"/>
      <c r="CZ1011" s="73"/>
      <c r="DA1011" s="73"/>
      <c r="DB1011" s="73"/>
      <c r="DC1011" s="73"/>
      <c r="DD1011" s="73"/>
      <c r="DE1011" s="73"/>
      <c r="DF1011" s="73"/>
      <c r="DG1011" s="73"/>
      <c r="DH1011" s="73"/>
      <c r="DI1011" s="73"/>
      <c r="DJ1011" s="73"/>
      <c r="DK1011" s="73"/>
      <c r="DL1011" s="73"/>
      <c r="DM1011" s="73"/>
      <c r="DN1011" s="73"/>
      <c r="DO1011" s="73"/>
      <c r="DP1011" s="73"/>
      <c r="DQ1011" s="73"/>
      <c r="DR1011" s="73"/>
      <c r="DS1011" s="73"/>
      <c r="DT1011" s="73"/>
    </row>
    <row r="1012" spans="1:124" s="18" customFormat="1" ht="12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28"/>
      <c r="AC1012" s="22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64"/>
      <c r="AQ1012" s="59"/>
      <c r="AR1012" s="59"/>
      <c r="AS1012" s="59"/>
      <c r="AT1012" s="59"/>
      <c r="AU1012" s="59"/>
      <c r="AV1012" s="59"/>
      <c r="AW1012" s="59"/>
      <c r="AX1012" s="59"/>
      <c r="AY1012" s="57"/>
      <c r="AZ1012" s="57"/>
      <c r="BA1012" s="17"/>
      <c r="BB1012" s="45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92"/>
      <c r="BW1012" s="73"/>
      <c r="BX1012" s="73"/>
      <c r="BY1012" s="73"/>
      <c r="BZ1012" s="73"/>
      <c r="CA1012" s="73"/>
      <c r="CB1012" s="73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73"/>
      <c r="CT1012" s="73"/>
      <c r="CU1012" s="73"/>
      <c r="CV1012" s="73"/>
      <c r="CW1012" s="73"/>
      <c r="CX1012" s="73"/>
      <c r="CY1012" s="73"/>
      <c r="CZ1012" s="73"/>
      <c r="DA1012" s="73"/>
      <c r="DB1012" s="73"/>
      <c r="DC1012" s="73"/>
      <c r="DD1012" s="73"/>
      <c r="DE1012" s="73"/>
      <c r="DF1012" s="73"/>
      <c r="DG1012" s="73"/>
      <c r="DH1012" s="73"/>
      <c r="DI1012" s="73"/>
      <c r="DJ1012" s="73"/>
      <c r="DK1012" s="73"/>
      <c r="DL1012" s="73"/>
      <c r="DM1012" s="73"/>
      <c r="DN1012" s="73"/>
      <c r="DO1012" s="73"/>
      <c r="DP1012" s="73"/>
      <c r="DQ1012" s="73"/>
      <c r="DR1012" s="73"/>
      <c r="DS1012" s="73"/>
      <c r="DT1012" s="73"/>
    </row>
    <row r="1013" spans="1:124" s="18" customFormat="1" ht="12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28"/>
      <c r="AC1013" s="22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64"/>
      <c r="AQ1013" s="59"/>
      <c r="AR1013" s="59"/>
      <c r="AS1013" s="59"/>
      <c r="AT1013" s="59"/>
      <c r="AU1013" s="59"/>
      <c r="AV1013" s="59"/>
      <c r="AW1013" s="59"/>
      <c r="AX1013" s="59"/>
      <c r="AY1013" s="57"/>
      <c r="AZ1013" s="57"/>
      <c r="BA1013" s="17"/>
      <c r="BB1013" s="45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92"/>
      <c r="BW1013" s="73"/>
      <c r="BX1013" s="73"/>
      <c r="BY1013" s="73"/>
      <c r="BZ1013" s="73"/>
      <c r="CA1013" s="73"/>
      <c r="CB1013" s="73"/>
      <c r="CC1013" s="73"/>
      <c r="CD1013" s="73"/>
      <c r="CE1013" s="73"/>
      <c r="CF1013" s="73"/>
      <c r="CG1013" s="73"/>
      <c r="CH1013" s="73"/>
      <c r="CI1013" s="73"/>
      <c r="CJ1013" s="73"/>
      <c r="CK1013" s="73"/>
      <c r="CL1013" s="73"/>
      <c r="CM1013" s="73"/>
      <c r="CN1013" s="73"/>
      <c r="CO1013" s="73"/>
      <c r="CP1013" s="73"/>
      <c r="CQ1013" s="73"/>
      <c r="CR1013" s="73"/>
      <c r="CS1013" s="73"/>
      <c r="CT1013" s="73"/>
      <c r="CU1013" s="73"/>
      <c r="CV1013" s="73"/>
      <c r="CW1013" s="73"/>
      <c r="CX1013" s="73"/>
      <c r="CY1013" s="73"/>
      <c r="CZ1013" s="73"/>
      <c r="DA1013" s="73"/>
      <c r="DB1013" s="73"/>
      <c r="DC1013" s="73"/>
      <c r="DD1013" s="73"/>
      <c r="DE1013" s="73"/>
      <c r="DF1013" s="73"/>
      <c r="DG1013" s="73"/>
      <c r="DH1013" s="73"/>
      <c r="DI1013" s="73"/>
      <c r="DJ1013" s="73"/>
      <c r="DK1013" s="73"/>
      <c r="DL1013" s="73"/>
      <c r="DM1013" s="73"/>
      <c r="DN1013" s="73"/>
      <c r="DO1013" s="73"/>
      <c r="DP1013" s="73"/>
      <c r="DQ1013" s="73"/>
      <c r="DR1013" s="73"/>
      <c r="DS1013" s="73"/>
      <c r="DT1013" s="73"/>
    </row>
    <row r="1014" spans="1:124" s="18" customFormat="1" ht="12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28"/>
      <c r="AC1014" s="22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64"/>
      <c r="AQ1014" s="59"/>
      <c r="AR1014" s="59"/>
      <c r="AS1014" s="59"/>
      <c r="AT1014" s="59"/>
      <c r="AU1014" s="59"/>
      <c r="AV1014" s="59"/>
      <c r="AW1014" s="59"/>
      <c r="AX1014" s="59"/>
      <c r="AY1014" s="57"/>
      <c r="AZ1014" s="57"/>
      <c r="BA1014" s="17"/>
      <c r="BB1014" s="45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92"/>
      <c r="BW1014" s="73"/>
      <c r="BX1014" s="73"/>
      <c r="BY1014" s="73"/>
      <c r="BZ1014" s="73"/>
      <c r="CA1014" s="73"/>
      <c r="CB1014" s="73"/>
      <c r="CC1014" s="73"/>
      <c r="CD1014" s="73"/>
      <c r="CE1014" s="73"/>
      <c r="CF1014" s="73"/>
      <c r="CG1014" s="73"/>
      <c r="CH1014" s="73"/>
      <c r="CI1014" s="73"/>
      <c r="CJ1014" s="73"/>
      <c r="CK1014" s="73"/>
      <c r="CL1014" s="73"/>
      <c r="CM1014" s="73"/>
      <c r="CN1014" s="73"/>
      <c r="CO1014" s="73"/>
      <c r="CP1014" s="73"/>
      <c r="CQ1014" s="73"/>
      <c r="CR1014" s="73"/>
      <c r="CS1014" s="73"/>
      <c r="CT1014" s="73"/>
      <c r="CU1014" s="73"/>
      <c r="CV1014" s="73"/>
      <c r="CW1014" s="73"/>
      <c r="CX1014" s="73"/>
      <c r="CY1014" s="73"/>
      <c r="CZ1014" s="73"/>
      <c r="DA1014" s="73"/>
      <c r="DB1014" s="73"/>
      <c r="DC1014" s="73"/>
      <c r="DD1014" s="73"/>
      <c r="DE1014" s="73"/>
      <c r="DF1014" s="73"/>
      <c r="DG1014" s="73"/>
      <c r="DH1014" s="73"/>
      <c r="DI1014" s="73"/>
      <c r="DJ1014" s="73"/>
      <c r="DK1014" s="73"/>
      <c r="DL1014" s="73"/>
      <c r="DM1014" s="73"/>
      <c r="DN1014" s="73"/>
      <c r="DO1014" s="73"/>
      <c r="DP1014" s="73"/>
      <c r="DQ1014" s="73"/>
      <c r="DR1014" s="73"/>
      <c r="DS1014" s="73"/>
      <c r="DT1014" s="73"/>
    </row>
    <row r="1015" spans="1:124" s="18" customFormat="1" ht="12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28"/>
      <c r="AC1015" s="22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64"/>
      <c r="AQ1015" s="59"/>
      <c r="AR1015" s="59"/>
      <c r="AS1015" s="59"/>
      <c r="AT1015" s="59"/>
      <c r="AU1015" s="59"/>
      <c r="AV1015" s="59"/>
      <c r="AW1015" s="59"/>
      <c r="AX1015" s="59"/>
      <c r="AY1015" s="57"/>
      <c r="AZ1015" s="57"/>
      <c r="BA1015" s="17"/>
      <c r="BB1015" s="45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92"/>
      <c r="BW1015" s="73"/>
      <c r="BX1015" s="73"/>
      <c r="BY1015" s="73"/>
      <c r="BZ1015" s="73"/>
      <c r="CA1015" s="73"/>
      <c r="CB1015" s="73"/>
      <c r="CC1015" s="73"/>
      <c r="CD1015" s="73"/>
      <c r="CE1015" s="73"/>
      <c r="CF1015" s="73"/>
      <c r="CG1015" s="73"/>
      <c r="CH1015" s="73"/>
      <c r="CI1015" s="73"/>
      <c r="CJ1015" s="73"/>
      <c r="CK1015" s="73"/>
      <c r="CL1015" s="73"/>
      <c r="CM1015" s="73"/>
      <c r="CN1015" s="73"/>
      <c r="CO1015" s="73"/>
      <c r="CP1015" s="73"/>
      <c r="CQ1015" s="73"/>
      <c r="CR1015" s="73"/>
      <c r="CS1015" s="73"/>
      <c r="CT1015" s="73"/>
      <c r="CU1015" s="73"/>
      <c r="CV1015" s="73"/>
      <c r="CW1015" s="73"/>
      <c r="CX1015" s="73"/>
      <c r="CY1015" s="73"/>
      <c r="CZ1015" s="73"/>
      <c r="DA1015" s="73"/>
      <c r="DB1015" s="73"/>
      <c r="DC1015" s="73"/>
      <c r="DD1015" s="73"/>
      <c r="DE1015" s="73"/>
      <c r="DF1015" s="73"/>
      <c r="DG1015" s="73"/>
      <c r="DH1015" s="73"/>
      <c r="DI1015" s="73"/>
      <c r="DJ1015" s="73"/>
      <c r="DK1015" s="73"/>
      <c r="DL1015" s="73"/>
      <c r="DM1015" s="73"/>
      <c r="DN1015" s="73"/>
      <c r="DO1015" s="73"/>
      <c r="DP1015" s="73"/>
      <c r="DQ1015" s="73"/>
      <c r="DR1015" s="73"/>
      <c r="DS1015" s="73"/>
      <c r="DT1015" s="73"/>
    </row>
    <row r="1016" spans="1:124" s="18" customFormat="1" ht="12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28"/>
      <c r="AC1016" s="22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64"/>
      <c r="AQ1016" s="59"/>
      <c r="AR1016" s="59"/>
      <c r="AS1016" s="59"/>
      <c r="AT1016" s="59"/>
      <c r="AU1016" s="59"/>
      <c r="AV1016" s="59"/>
      <c r="AW1016" s="59"/>
      <c r="AX1016" s="59"/>
      <c r="AY1016" s="57"/>
      <c r="AZ1016" s="57"/>
      <c r="BA1016" s="17"/>
      <c r="BB1016" s="45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92"/>
      <c r="BW1016" s="73"/>
      <c r="BX1016" s="73"/>
      <c r="BY1016" s="73"/>
      <c r="BZ1016" s="73"/>
      <c r="CA1016" s="73"/>
      <c r="CB1016" s="73"/>
      <c r="CC1016" s="73"/>
      <c r="CD1016" s="73"/>
      <c r="CE1016" s="73"/>
      <c r="CF1016" s="73"/>
      <c r="CG1016" s="73"/>
      <c r="CH1016" s="73"/>
      <c r="CI1016" s="73"/>
      <c r="CJ1016" s="73"/>
      <c r="CK1016" s="73"/>
      <c r="CL1016" s="73"/>
      <c r="CM1016" s="73"/>
      <c r="CN1016" s="73"/>
      <c r="CO1016" s="73"/>
      <c r="CP1016" s="73"/>
      <c r="CQ1016" s="73"/>
      <c r="CR1016" s="73"/>
      <c r="CS1016" s="73"/>
      <c r="CT1016" s="73"/>
      <c r="CU1016" s="73"/>
      <c r="CV1016" s="73"/>
      <c r="CW1016" s="73"/>
      <c r="CX1016" s="73"/>
      <c r="CY1016" s="73"/>
      <c r="CZ1016" s="73"/>
      <c r="DA1016" s="73"/>
      <c r="DB1016" s="73"/>
      <c r="DC1016" s="73"/>
      <c r="DD1016" s="73"/>
      <c r="DE1016" s="73"/>
      <c r="DF1016" s="73"/>
      <c r="DG1016" s="73"/>
      <c r="DH1016" s="73"/>
      <c r="DI1016" s="73"/>
      <c r="DJ1016" s="73"/>
      <c r="DK1016" s="73"/>
      <c r="DL1016" s="73"/>
      <c r="DM1016" s="73"/>
      <c r="DN1016" s="73"/>
      <c r="DO1016" s="73"/>
      <c r="DP1016" s="73"/>
      <c r="DQ1016" s="73"/>
      <c r="DR1016" s="73"/>
      <c r="DS1016" s="73"/>
      <c r="DT1016" s="73"/>
    </row>
    <row r="1017" spans="1:124" s="18" customFormat="1" ht="12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28"/>
      <c r="AC1017" s="22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64"/>
      <c r="AQ1017" s="59"/>
      <c r="AR1017" s="59"/>
      <c r="AS1017" s="59"/>
      <c r="AT1017" s="59"/>
      <c r="AU1017" s="59"/>
      <c r="AV1017" s="59"/>
      <c r="AW1017" s="59"/>
      <c r="AX1017" s="59"/>
      <c r="AY1017" s="57"/>
      <c r="AZ1017" s="57"/>
      <c r="BA1017" s="17"/>
      <c r="BB1017" s="45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92"/>
      <c r="BW1017" s="73"/>
      <c r="BX1017" s="73"/>
      <c r="BY1017" s="73"/>
      <c r="BZ1017" s="73"/>
      <c r="CA1017" s="73"/>
      <c r="CB1017" s="73"/>
      <c r="CC1017" s="73"/>
      <c r="CD1017" s="73"/>
      <c r="CE1017" s="73"/>
      <c r="CF1017" s="73"/>
      <c r="CG1017" s="73"/>
      <c r="CH1017" s="73"/>
      <c r="CI1017" s="73"/>
      <c r="CJ1017" s="73"/>
      <c r="CK1017" s="73"/>
      <c r="CL1017" s="73"/>
      <c r="CM1017" s="73"/>
      <c r="CN1017" s="73"/>
      <c r="CO1017" s="73"/>
      <c r="CP1017" s="73"/>
      <c r="CQ1017" s="73"/>
      <c r="CR1017" s="73"/>
      <c r="CS1017" s="73"/>
      <c r="CT1017" s="73"/>
      <c r="CU1017" s="73"/>
      <c r="CV1017" s="73"/>
      <c r="CW1017" s="73"/>
      <c r="CX1017" s="73"/>
      <c r="CY1017" s="73"/>
      <c r="CZ1017" s="73"/>
      <c r="DA1017" s="73"/>
      <c r="DB1017" s="73"/>
      <c r="DC1017" s="73"/>
      <c r="DD1017" s="73"/>
      <c r="DE1017" s="73"/>
      <c r="DF1017" s="73"/>
      <c r="DG1017" s="73"/>
      <c r="DH1017" s="73"/>
      <c r="DI1017" s="73"/>
      <c r="DJ1017" s="73"/>
      <c r="DK1017" s="73"/>
      <c r="DL1017" s="73"/>
      <c r="DM1017" s="73"/>
      <c r="DN1017" s="73"/>
      <c r="DO1017" s="73"/>
      <c r="DP1017" s="73"/>
      <c r="DQ1017" s="73"/>
      <c r="DR1017" s="73"/>
      <c r="DS1017" s="73"/>
      <c r="DT1017" s="73"/>
    </row>
    <row r="1018" spans="1:124" s="18" customFormat="1" ht="12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28"/>
      <c r="AC1018" s="22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64"/>
      <c r="AQ1018" s="59"/>
      <c r="AR1018" s="59"/>
      <c r="AS1018" s="59"/>
      <c r="AT1018" s="59"/>
      <c r="AU1018" s="59"/>
      <c r="AV1018" s="59"/>
      <c r="AW1018" s="59"/>
      <c r="AX1018" s="59"/>
      <c r="AY1018" s="57"/>
      <c r="AZ1018" s="57"/>
      <c r="BA1018" s="17"/>
      <c r="BB1018" s="45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92"/>
      <c r="BW1018" s="73"/>
      <c r="BX1018" s="73"/>
      <c r="BY1018" s="73"/>
      <c r="BZ1018" s="73"/>
      <c r="CA1018" s="73"/>
      <c r="CB1018" s="73"/>
      <c r="CC1018" s="73"/>
      <c r="CD1018" s="73"/>
      <c r="CE1018" s="73"/>
      <c r="CF1018" s="73"/>
      <c r="CG1018" s="73"/>
      <c r="CH1018" s="73"/>
      <c r="CI1018" s="73"/>
      <c r="CJ1018" s="73"/>
      <c r="CK1018" s="73"/>
      <c r="CL1018" s="73"/>
      <c r="CM1018" s="73"/>
      <c r="CN1018" s="73"/>
      <c r="CO1018" s="73"/>
      <c r="CP1018" s="73"/>
      <c r="CQ1018" s="73"/>
      <c r="CR1018" s="73"/>
      <c r="CS1018" s="73"/>
      <c r="CT1018" s="73"/>
      <c r="CU1018" s="73"/>
      <c r="CV1018" s="73"/>
      <c r="CW1018" s="73"/>
      <c r="CX1018" s="73"/>
      <c r="CY1018" s="73"/>
      <c r="CZ1018" s="73"/>
      <c r="DA1018" s="73"/>
      <c r="DB1018" s="73"/>
      <c r="DC1018" s="73"/>
      <c r="DD1018" s="73"/>
      <c r="DE1018" s="73"/>
      <c r="DF1018" s="73"/>
      <c r="DG1018" s="73"/>
      <c r="DH1018" s="73"/>
      <c r="DI1018" s="73"/>
      <c r="DJ1018" s="73"/>
      <c r="DK1018" s="73"/>
      <c r="DL1018" s="73"/>
      <c r="DM1018" s="73"/>
      <c r="DN1018" s="73"/>
      <c r="DO1018" s="73"/>
      <c r="DP1018" s="73"/>
      <c r="DQ1018" s="73"/>
      <c r="DR1018" s="73"/>
      <c r="DS1018" s="73"/>
      <c r="DT1018" s="73"/>
    </row>
    <row r="1019" spans="1:124" s="18" customFormat="1" ht="12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28"/>
      <c r="AC1019" s="22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64"/>
      <c r="AQ1019" s="59"/>
      <c r="AR1019" s="59"/>
      <c r="AS1019" s="59"/>
      <c r="AT1019" s="59"/>
      <c r="AU1019" s="59"/>
      <c r="AV1019" s="59"/>
      <c r="AW1019" s="59"/>
      <c r="AX1019" s="59"/>
      <c r="AY1019" s="57"/>
      <c r="AZ1019" s="57"/>
      <c r="BA1019" s="17"/>
      <c r="BB1019" s="45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92"/>
      <c r="BW1019" s="73"/>
      <c r="BX1019" s="73"/>
      <c r="BY1019" s="73"/>
      <c r="BZ1019" s="73"/>
      <c r="CA1019" s="73"/>
      <c r="CB1019" s="73"/>
      <c r="CC1019" s="73"/>
      <c r="CD1019" s="73"/>
      <c r="CE1019" s="73"/>
      <c r="CF1019" s="73"/>
      <c r="CG1019" s="73"/>
      <c r="CH1019" s="73"/>
      <c r="CI1019" s="73"/>
      <c r="CJ1019" s="73"/>
      <c r="CK1019" s="73"/>
      <c r="CL1019" s="73"/>
      <c r="CM1019" s="73"/>
      <c r="CN1019" s="73"/>
      <c r="CO1019" s="73"/>
      <c r="CP1019" s="73"/>
      <c r="CQ1019" s="73"/>
      <c r="CR1019" s="73"/>
      <c r="CS1019" s="73"/>
      <c r="CT1019" s="73"/>
      <c r="CU1019" s="73"/>
      <c r="CV1019" s="73"/>
      <c r="CW1019" s="73"/>
      <c r="CX1019" s="73"/>
      <c r="CY1019" s="73"/>
      <c r="CZ1019" s="73"/>
      <c r="DA1019" s="73"/>
      <c r="DB1019" s="73"/>
      <c r="DC1019" s="73"/>
      <c r="DD1019" s="73"/>
      <c r="DE1019" s="73"/>
      <c r="DF1019" s="73"/>
      <c r="DG1019" s="73"/>
      <c r="DH1019" s="73"/>
      <c r="DI1019" s="73"/>
      <c r="DJ1019" s="73"/>
      <c r="DK1019" s="73"/>
      <c r="DL1019" s="73"/>
      <c r="DM1019" s="73"/>
      <c r="DN1019" s="73"/>
      <c r="DO1019" s="73"/>
      <c r="DP1019" s="73"/>
      <c r="DQ1019" s="73"/>
      <c r="DR1019" s="73"/>
      <c r="DS1019" s="73"/>
      <c r="DT1019" s="73"/>
    </row>
    <row r="1020" spans="1:124" s="18" customFormat="1" ht="12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28"/>
      <c r="AC1020" s="22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64"/>
      <c r="AQ1020" s="59"/>
      <c r="AR1020" s="59"/>
      <c r="AS1020" s="59"/>
      <c r="AT1020" s="59"/>
      <c r="AU1020" s="59"/>
      <c r="AV1020" s="59"/>
      <c r="AW1020" s="59"/>
      <c r="AX1020" s="59"/>
      <c r="AY1020" s="57"/>
      <c r="AZ1020" s="57"/>
      <c r="BA1020" s="17"/>
      <c r="BB1020" s="45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92"/>
      <c r="BW1020" s="73"/>
      <c r="BX1020" s="73"/>
      <c r="BY1020" s="73"/>
      <c r="BZ1020" s="73"/>
      <c r="CA1020" s="73"/>
      <c r="CB1020" s="73"/>
      <c r="CC1020" s="73"/>
      <c r="CD1020" s="73"/>
      <c r="CE1020" s="73"/>
      <c r="CF1020" s="73"/>
      <c r="CG1020" s="73"/>
      <c r="CH1020" s="73"/>
      <c r="CI1020" s="73"/>
      <c r="CJ1020" s="73"/>
      <c r="CK1020" s="73"/>
      <c r="CL1020" s="73"/>
      <c r="CM1020" s="73"/>
      <c r="CN1020" s="73"/>
      <c r="CO1020" s="73"/>
      <c r="CP1020" s="73"/>
      <c r="CQ1020" s="73"/>
      <c r="CR1020" s="73"/>
      <c r="CS1020" s="73"/>
      <c r="CT1020" s="73"/>
      <c r="CU1020" s="73"/>
      <c r="CV1020" s="73"/>
      <c r="CW1020" s="73"/>
      <c r="CX1020" s="73"/>
      <c r="CY1020" s="73"/>
      <c r="CZ1020" s="73"/>
      <c r="DA1020" s="73"/>
      <c r="DB1020" s="73"/>
      <c r="DC1020" s="73"/>
      <c r="DD1020" s="73"/>
      <c r="DE1020" s="73"/>
      <c r="DF1020" s="73"/>
      <c r="DG1020" s="73"/>
      <c r="DH1020" s="73"/>
      <c r="DI1020" s="73"/>
      <c r="DJ1020" s="73"/>
      <c r="DK1020" s="73"/>
      <c r="DL1020" s="73"/>
      <c r="DM1020" s="73"/>
      <c r="DN1020" s="73"/>
      <c r="DO1020" s="73"/>
      <c r="DP1020" s="73"/>
      <c r="DQ1020" s="73"/>
      <c r="DR1020" s="73"/>
      <c r="DS1020" s="73"/>
      <c r="DT1020" s="73"/>
    </row>
    <row r="1021" spans="1:124" s="18" customFormat="1" ht="12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28"/>
      <c r="AC1021" s="22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64"/>
      <c r="AQ1021" s="59"/>
      <c r="AR1021" s="59"/>
      <c r="AS1021" s="59"/>
      <c r="AT1021" s="59"/>
      <c r="AU1021" s="59"/>
      <c r="AV1021" s="59"/>
      <c r="AW1021" s="59"/>
      <c r="AX1021" s="59"/>
      <c r="AY1021" s="57"/>
      <c r="AZ1021" s="57"/>
      <c r="BA1021" s="17"/>
      <c r="BB1021" s="45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92"/>
      <c r="BW1021" s="73"/>
      <c r="BX1021" s="73"/>
      <c r="BY1021" s="73"/>
      <c r="BZ1021" s="73"/>
      <c r="CA1021" s="73"/>
      <c r="CB1021" s="73"/>
      <c r="CC1021" s="73"/>
      <c r="CD1021" s="73"/>
      <c r="CE1021" s="73"/>
      <c r="CF1021" s="73"/>
      <c r="CG1021" s="73"/>
      <c r="CH1021" s="73"/>
      <c r="CI1021" s="73"/>
      <c r="CJ1021" s="73"/>
      <c r="CK1021" s="73"/>
      <c r="CL1021" s="73"/>
      <c r="CM1021" s="73"/>
      <c r="CN1021" s="73"/>
      <c r="CO1021" s="73"/>
      <c r="CP1021" s="73"/>
      <c r="CQ1021" s="73"/>
      <c r="CR1021" s="73"/>
      <c r="CS1021" s="73"/>
      <c r="CT1021" s="73"/>
      <c r="CU1021" s="73"/>
      <c r="CV1021" s="73"/>
      <c r="CW1021" s="73"/>
      <c r="CX1021" s="73"/>
      <c r="CY1021" s="73"/>
      <c r="CZ1021" s="73"/>
      <c r="DA1021" s="73"/>
      <c r="DB1021" s="73"/>
      <c r="DC1021" s="73"/>
      <c r="DD1021" s="73"/>
      <c r="DE1021" s="73"/>
      <c r="DF1021" s="73"/>
      <c r="DG1021" s="73"/>
      <c r="DH1021" s="73"/>
      <c r="DI1021" s="73"/>
      <c r="DJ1021" s="73"/>
      <c r="DK1021" s="73"/>
      <c r="DL1021" s="73"/>
      <c r="DM1021" s="73"/>
      <c r="DN1021" s="73"/>
      <c r="DO1021" s="73"/>
      <c r="DP1021" s="73"/>
      <c r="DQ1021" s="73"/>
      <c r="DR1021" s="73"/>
      <c r="DS1021" s="73"/>
      <c r="DT1021" s="73"/>
    </row>
    <row r="1022" spans="1:124" s="18" customFormat="1" ht="12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28"/>
      <c r="AC1022" s="22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64"/>
      <c r="AQ1022" s="59"/>
      <c r="AR1022" s="59"/>
      <c r="AS1022" s="59"/>
      <c r="AT1022" s="59"/>
      <c r="AU1022" s="59"/>
      <c r="AV1022" s="59"/>
      <c r="AW1022" s="59"/>
      <c r="AX1022" s="59"/>
      <c r="AY1022" s="57"/>
      <c r="AZ1022" s="57"/>
      <c r="BA1022" s="17"/>
      <c r="BB1022" s="45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92"/>
      <c r="BW1022" s="73"/>
      <c r="BX1022" s="73"/>
      <c r="BY1022" s="73"/>
      <c r="BZ1022" s="73"/>
      <c r="CA1022" s="73"/>
      <c r="CB1022" s="73"/>
      <c r="CC1022" s="73"/>
      <c r="CD1022" s="73"/>
      <c r="CE1022" s="73"/>
      <c r="CF1022" s="73"/>
      <c r="CG1022" s="73"/>
      <c r="CH1022" s="73"/>
      <c r="CI1022" s="73"/>
      <c r="CJ1022" s="73"/>
      <c r="CK1022" s="73"/>
      <c r="CL1022" s="73"/>
      <c r="CM1022" s="73"/>
      <c r="CN1022" s="73"/>
      <c r="CO1022" s="73"/>
      <c r="CP1022" s="73"/>
      <c r="CQ1022" s="73"/>
      <c r="CR1022" s="73"/>
      <c r="CS1022" s="73"/>
      <c r="CT1022" s="73"/>
      <c r="CU1022" s="73"/>
      <c r="CV1022" s="73"/>
      <c r="CW1022" s="73"/>
      <c r="CX1022" s="73"/>
      <c r="CY1022" s="73"/>
      <c r="CZ1022" s="73"/>
      <c r="DA1022" s="73"/>
      <c r="DB1022" s="73"/>
      <c r="DC1022" s="73"/>
      <c r="DD1022" s="73"/>
      <c r="DE1022" s="73"/>
      <c r="DF1022" s="73"/>
      <c r="DG1022" s="73"/>
      <c r="DH1022" s="73"/>
      <c r="DI1022" s="73"/>
      <c r="DJ1022" s="73"/>
      <c r="DK1022" s="73"/>
      <c r="DL1022" s="73"/>
      <c r="DM1022" s="73"/>
      <c r="DN1022" s="73"/>
      <c r="DO1022" s="73"/>
      <c r="DP1022" s="73"/>
      <c r="DQ1022" s="73"/>
      <c r="DR1022" s="73"/>
      <c r="DS1022" s="73"/>
      <c r="DT1022" s="73"/>
    </row>
    <row r="1023" spans="1:124" s="18" customFormat="1" ht="12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28"/>
      <c r="AC1023" s="22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64"/>
      <c r="AQ1023" s="59"/>
      <c r="AR1023" s="59"/>
      <c r="AS1023" s="59"/>
      <c r="AT1023" s="59"/>
      <c r="AU1023" s="59"/>
      <c r="AV1023" s="59"/>
      <c r="AW1023" s="59"/>
      <c r="AX1023" s="59"/>
      <c r="AY1023" s="57"/>
      <c r="AZ1023" s="57"/>
      <c r="BA1023" s="17"/>
      <c r="BB1023" s="45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92"/>
      <c r="BW1023" s="73"/>
      <c r="BX1023" s="73"/>
      <c r="BY1023" s="73"/>
      <c r="BZ1023" s="73"/>
      <c r="CA1023" s="73"/>
      <c r="CB1023" s="73"/>
      <c r="CC1023" s="73"/>
      <c r="CD1023" s="73"/>
      <c r="CE1023" s="73"/>
      <c r="CF1023" s="73"/>
      <c r="CG1023" s="73"/>
      <c r="CH1023" s="73"/>
      <c r="CI1023" s="73"/>
      <c r="CJ1023" s="73"/>
      <c r="CK1023" s="73"/>
      <c r="CL1023" s="73"/>
      <c r="CM1023" s="73"/>
      <c r="CN1023" s="73"/>
      <c r="CO1023" s="73"/>
      <c r="CP1023" s="73"/>
      <c r="CQ1023" s="73"/>
      <c r="CR1023" s="73"/>
      <c r="CS1023" s="73"/>
      <c r="CT1023" s="73"/>
      <c r="CU1023" s="73"/>
      <c r="CV1023" s="73"/>
      <c r="CW1023" s="73"/>
      <c r="CX1023" s="73"/>
      <c r="CY1023" s="73"/>
      <c r="CZ1023" s="73"/>
      <c r="DA1023" s="73"/>
      <c r="DB1023" s="73"/>
      <c r="DC1023" s="73"/>
      <c r="DD1023" s="73"/>
      <c r="DE1023" s="73"/>
      <c r="DF1023" s="73"/>
      <c r="DG1023" s="73"/>
      <c r="DH1023" s="73"/>
      <c r="DI1023" s="73"/>
      <c r="DJ1023" s="73"/>
      <c r="DK1023" s="73"/>
      <c r="DL1023" s="73"/>
      <c r="DM1023" s="73"/>
      <c r="DN1023" s="73"/>
      <c r="DO1023" s="73"/>
      <c r="DP1023" s="73"/>
      <c r="DQ1023" s="73"/>
      <c r="DR1023" s="73"/>
      <c r="DS1023" s="73"/>
      <c r="DT1023" s="73"/>
    </row>
    <row r="1024" spans="1:124" s="18" customFormat="1" ht="12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28"/>
      <c r="AC1024" s="22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64"/>
      <c r="AQ1024" s="59"/>
      <c r="AR1024" s="59"/>
      <c r="AS1024" s="59"/>
      <c r="AT1024" s="59"/>
      <c r="AU1024" s="59"/>
      <c r="AV1024" s="59"/>
      <c r="AW1024" s="59"/>
      <c r="AX1024" s="59"/>
      <c r="AY1024" s="57"/>
      <c r="AZ1024" s="57"/>
      <c r="BA1024" s="17"/>
      <c r="BB1024" s="45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92"/>
      <c r="BW1024" s="73"/>
      <c r="BX1024" s="73"/>
      <c r="BY1024" s="73"/>
      <c r="BZ1024" s="73"/>
      <c r="CA1024" s="73"/>
      <c r="CB1024" s="73"/>
      <c r="CC1024" s="73"/>
      <c r="CD1024" s="73"/>
      <c r="CE1024" s="73"/>
      <c r="CF1024" s="73"/>
      <c r="CG1024" s="73"/>
      <c r="CH1024" s="73"/>
      <c r="CI1024" s="73"/>
      <c r="CJ1024" s="73"/>
      <c r="CK1024" s="73"/>
      <c r="CL1024" s="73"/>
      <c r="CM1024" s="73"/>
      <c r="CN1024" s="73"/>
      <c r="CO1024" s="73"/>
      <c r="CP1024" s="73"/>
      <c r="CQ1024" s="73"/>
      <c r="CR1024" s="73"/>
      <c r="CS1024" s="73"/>
      <c r="CT1024" s="73"/>
      <c r="CU1024" s="73"/>
      <c r="CV1024" s="73"/>
      <c r="CW1024" s="73"/>
      <c r="CX1024" s="73"/>
      <c r="CY1024" s="73"/>
      <c r="CZ1024" s="73"/>
      <c r="DA1024" s="73"/>
      <c r="DB1024" s="73"/>
      <c r="DC1024" s="73"/>
      <c r="DD1024" s="73"/>
      <c r="DE1024" s="73"/>
      <c r="DF1024" s="73"/>
      <c r="DG1024" s="73"/>
      <c r="DH1024" s="73"/>
      <c r="DI1024" s="73"/>
      <c r="DJ1024" s="73"/>
      <c r="DK1024" s="73"/>
      <c r="DL1024" s="73"/>
      <c r="DM1024" s="73"/>
      <c r="DN1024" s="73"/>
      <c r="DO1024" s="73"/>
      <c r="DP1024" s="73"/>
      <c r="DQ1024" s="73"/>
      <c r="DR1024" s="73"/>
      <c r="DS1024" s="73"/>
      <c r="DT1024" s="73"/>
    </row>
    <row r="1025" spans="1:124" s="18" customFormat="1" ht="12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28"/>
      <c r="AC1025" s="22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64"/>
      <c r="AQ1025" s="59"/>
      <c r="AR1025" s="59"/>
      <c r="AS1025" s="59"/>
      <c r="AT1025" s="59"/>
      <c r="AU1025" s="59"/>
      <c r="AV1025" s="59"/>
      <c r="AW1025" s="59"/>
      <c r="AX1025" s="59"/>
      <c r="AY1025" s="57"/>
      <c r="AZ1025" s="57"/>
      <c r="BA1025" s="17"/>
      <c r="BB1025" s="45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92"/>
      <c r="BW1025" s="73"/>
      <c r="BX1025" s="73"/>
      <c r="BY1025" s="73"/>
      <c r="BZ1025" s="73"/>
      <c r="CA1025" s="73"/>
      <c r="CB1025" s="73"/>
      <c r="CC1025" s="73"/>
      <c r="CD1025" s="73"/>
      <c r="CE1025" s="73"/>
      <c r="CF1025" s="73"/>
      <c r="CG1025" s="73"/>
      <c r="CH1025" s="73"/>
      <c r="CI1025" s="73"/>
      <c r="CJ1025" s="73"/>
      <c r="CK1025" s="73"/>
      <c r="CL1025" s="73"/>
      <c r="CM1025" s="73"/>
      <c r="CN1025" s="73"/>
      <c r="CO1025" s="73"/>
      <c r="CP1025" s="73"/>
      <c r="CQ1025" s="73"/>
      <c r="CR1025" s="73"/>
      <c r="CS1025" s="73"/>
      <c r="CT1025" s="73"/>
      <c r="CU1025" s="73"/>
      <c r="CV1025" s="73"/>
      <c r="CW1025" s="73"/>
      <c r="CX1025" s="73"/>
      <c r="CY1025" s="73"/>
      <c r="CZ1025" s="73"/>
      <c r="DA1025" s="73"/>
      <c r="DB1025" s="73"/>
      <c r="DC1025" s="73"/>
      <c r="DD1025" s="73"/>
      <c r="DE1025" s="73"/>
      <c r="DF1025" s="73"/>
      <c r="DG1025" s="73"/>
      <c r="DH1025" s="73"/>
      <c r="DI1025" s="73"/>
      <c r="DJ1025" s="73"/>
      <c r="DK1025" s="73"/>
      <c r="DL1025" s="73"/>
      <c r="DM1025" s="73"/>
      <c r="DN1025" s="73"/>
      <c r="DO1025" s="73"/>
      <c r="DP1025" s="73"/>
      <c r="DQ1025" s="73"/>
      <c r="DR1025" s="73"/>
      <c r="DS1025" s="73"/>
      <c r="DT1025" s="73"/>
    </row>
    <row r="1026" spans="1:124" s="18" customFormat="1" ht="12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28"/>
      <c r="AC1026" s="22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64"/>
      <c r="AQ1026" s="59"/>
      <c r="AR1026" s="59"/>
      <c r="AS1026" s="59"/>
      <c r="AT1026" s="59"/>
      <c r="AU1026" s="59"/>
      <c r="AV1026" s="59"/>
      <c r="AW1026" s="59"/>
      <c r="AX1026" s="59"/>
      <c r="AY1026" s="57"/>
      <c r="AZ1026" s="57"/>
      <c r="BA1026" s="17"/>
      <c r="BB1026" s="45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92"/>
      <c r="BW1026" s="73"/>
      <c r="BX1026" s="73"/>
      <c r="BY1026" s="73"/>
      <c r="BZ1026" s="73"/>
      <c r="CA1026" s="73"/>
      <c r="CB1026" s="73"/>
      <c r="CC1026" s="73"/>
      <c r="CD1026" s="73"/>
      <c r="CE1026" s="73"/>
      <c r="CF1026" s="73"/>
      <c r="CG1026" s="73"/>
      <c r="CH1026" s="73"/>
      <c r="CI1026" s="73"/>
      <c r="CJ1026" s="73"/>
      <c r="CK1026" s="73"/>
      <c r="CL1026" s="73"/>
      <c r="CM1026" s="73"/>
      <c r="CN1026" s="73"/>
      <c r="CO1026" s="73"/>
      <c r="CP1026" s="73"/>
      <c r="CQ1026" s="73"/>
      <c r="CR1026" s="73"/>
      <c r="CS1026" s="73"/>
      <c r="CT1026" s="73"/>
      <c r="CU1026" s="73"/>
      <c r="CV1026" s="73"/>
      <c r="CW1026" s="73"/>
      <c r="CX1026" s="73"/>
      <c r="CY1026" s="73"/>
      <c r="CZ1026" s="73"/>
      <c r="DA1026" s="73"/>
      <c r="DB1026" s="73"/>
      <c r="DC1026" s="73"/>
      <c r="DD1026" s="73"/>
      <c r="DE1026" s="73"/>
      <c r="DF1026" s="73"/>
      <c r="DG1026" s="73"/>
      <c r="DH1026" s="73"/>
      <c r="DI1026" s="73"/>
      <c r="DJ1026" s="73"/>
      <c r="DK1026" s="73"/>
      <c r="DL1026" s="73"/>
      <c r="DM1026" s="73"/>
      <c r="DN1026" s="73"/>
      <c r="DO1026" s="73"/>
      <c r="DP1026" s="73"/>
      <c r="DQ1026" s="73"/>
      <c r="DR1026" s="73"/>
      <c r="DS1026" s="73"/>
      <c r="DT1026" s="73"/>
    </row>
    <row r="1027" spans="1:124" s="18" customFormat="1" ht="12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28"/>
      <c r="AC1027" s="22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64"/>
      <c r="AQ1027" s="59"/>
      <c r="AR1027" s="59"/>
      <c r="AS1027" s="59"/>
      <c r="AT1027" s="59"/>
      <c r="AU1027" s="59"/>
      <c r="AV1027" s="59"/>
      <c r="AW1027" s="59"/>
      <c r="AX1027" s="59"/>
      <c r="AY1027" s="57"/>
      <c r="AZ1027" s="57"/>
      <c r="BA1027" s="17"/>
      <c r="BB1027" s="45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92"/>
      <c r="BW1027" s="73"/>
      <c r="BX1027" s="73"/>
      <c r="BY1027" s="73"/>
      <c r="BZ1027" s="73"/>
      <c r="CA1027" s="73"/>
      <c r="CB1027" s="73"/>
      <c r="CC1027" s="73"/>
      <c r="CD1027" s="73"/>
      <c r="CE1027" s="73"/>
      <c r="CF1027" s="73"/>
      <c r="CG1027" s="73"/>
      <c r="CH1027" s="73"/>
      <c r="CI1027" s="73"/>
      <c r="CJ1027" s="73"/>
      <c r="CK1027" s="73"/>
      <c r="CL1027" s="73"/>
      <c r="CM1027" s="73"/>
      <c r="CN1027" s="73"/>
      <c r="CO1027" s="73"/>
      <c r="CP1027" s="73"/>
      <c r="CQ1027" s="73"/>
      <c r="CR1027" s="73"/>
      <c r="CS1027" s="73"/>
      <c r="CT1027" s="73"/>
      <c r="CU1027" s="73"/>
      <c r="CV1027" s="73"/>
      <c r="CW1027" s="73"/>
      <c r="CX1027" s="73"/>
      <c r="CY1027" s="73"/>
      <c r="CZ1027" s="73"/>
      <c r="DA1027" s="73"/>
      <c r="DB1027" s="73"/>
      <c r="DC1027" s="73"/>
      <c r="DD1027" s="73"/>
      <c r="DE1027" s="73"/>
      <c r="DF1027" s="73"/>
      <c r="DG1027" s="73"/>
      <c r="DH1027" s="73"/>
      <c r="DI1027" s="73"/>
      <c r="DJ1027" s="73"/>
      <c r="DK1027" s="73"/>
      <c r="DL1027" s="73"/>
      <c r="DM1027" s="73"/>
      <c r="DN1027" s="73"/>
      <c r="DO1027" s="73"/>
      <c r="DP1027" s="73"/>
      <c r="DQ1027" s="73"/>
      <c r="DR1027" s="73"/>
      <c r="DS1027" s="73"/>
      <c r="DT1027" s="73"/>
    </row>
    <row r="1028" spans="1:124" s="18" customFormat="1" ht="12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28"/>
      <c r="AC1028" s="22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64"/>
      <c r="AQ1028" s="59"/>
      <c r="AR1028" s="59"/>
      <c r="AS1028" s="59"/>
      <c r="AT1028" s="59"/>
      <c r="AU1028" s="59"/>
      <c r="AV1028" s="59"/>
      <c r="AW1028" s="59"/>
      <c r="AX1028" s="59"/>
      <c r="AY1028" s="57"/>
      <c r="AZ1028" s="57"/>
      <c r="BA1028" s="17"/>
      <c r="BB1028" s="45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92"/>
      <c r="BW1028" s="73"/>
      <c r="BX1028" s="73"/>
      <c r="BY1028" s="73"/>
      <c r="BZ1028" s="73"/>
      <c r="CA1028" s="73"/>
      <c r="CB1028" s="73"/>
      <c r="CC1028" s="73"/>
      <c r="CD1028" s="73"/>
      <c r="CE1028" s="73"/>
      <c r="CF1028" s="73"/>
      <c r="CG1028" s="73"/>
      <c r="CH1028" s="73"/>
      <c r="CI1028" s="73"/>
      <c r="CJ1028" s="73"/>
      <c r="CK1028" s="73"/>
      <c r="CL1028" s="73"/>
      <c r="CM1028" s="73"/>
      <c r="CN1028" s="73"/>
      <c r="CO1028" s="73"/>
      <c r="CP1028" s="73"/>
      <c r="CQ1028" s="73"/>
      <c r="CR1028" s="73"/>
      <c r="CS1028" s="73"/>
      <c r="CT1028" s="73"/>
      <c r="CU1028" s="73"/>
      <c r="CV1028" s="73"/>
      <c r="CW1028" s="73"/>
      <c r="CX1028" s="73"/>
      <c r="CY1028" s="73"/>
      <c r="CZ1028" s="73"/>
      <c r="DA1028" s="73"/>
      <c r="DB1028" s="73"/>
      <c r="DC1028" s="73"/>
      <c r="DD1028" s="73"/>
      <c r="DE1028" s="73"/>
      <c r="DF1028" s="73"/>
      <c r="DG1028" s="73"/>
      <c r="DH1028" s="73"/>
      <c r="DI1028" s="73"/>
      <c r="DJ1028" s="73"/>
      <c r="DK1028" s="73"/>
      <c r="DL1028" s="73"/>
      <c r="DM1028" s="73"/>
      <c r="DN1028" s="73"/>
      <c r="DO1028" s="73"/>
      <c r="DP1028" s="73"/>
      <c r="DQ1028" s="73"/>
      <c r="DR1028" s="73"/>
      <c r="DS1028" s="73"/>
      <c r="DT1028" s="73"/>
    </row>
    <row r="1029" spans="1:124" s="18" customFormat="1" ht="12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28"/>
      <c r="AC1029" s="22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64"/>
      <c r="AQ1029" s="59"/>
      <c r="AR1029" s="59"/>
      <c r="AS1029" s="59"/>
      <c r="AT1029" s="59"/>
      <c r="AU1029" s="59"/>
      <c r="AV1029" s="59"/>
      <c r="AW1029" s="59"/>
      <c r="AX1029" s="59"/>
      <c r="AY1029" s="57"/>
      <c r="AZ1029" s="57"/>
      <c r="BA1029" s="17"/>
      <c r="BB1029" s="45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92"/>
      <c r="BW1029" s="73"/>
      <c r="BX1029" s="73"/>
      <c r="BY1029" s="73"/>
      <c r="BZ1029" s="73"/>
      <c r="CA1029" s="73"/>
      <c r="CB1029" s="73"/>
      <c r="CC1029" s="73"/>
      <c r="CD1029" s="73"/>
      <c r="CE1029" s="73"/>
      <c r="CF1029" s="73"/>
      <c r="CG1029" s="73"/>
      <c r="CH1029" s="73"/>
      <c r="CI1029" s="73"/>
      <c r="CJ1029" s="73"/>
      <c r="CK1029" s="73"/>
      <c r="CL1029" s="73"/>
      <c r="CM1029" s="73"/>
      <c r="CN1029" s="73"/>
      <c r="CO1029" s="73"/>
      <c r="CP1029" s="73"/>
      <c r="CQ1029" s="73"/>
      <c r="CR1029" s="73"/>
      <c r="CS1029" s="73"/>
      <c r="CT1029" s="73"/>
      <c r="CU1029" s="73"/>
      <c r="CV1029" s="73"/>
      <c r="CW1029" s="73"/>
      <c r="CX1029" s="73"/>
      <c r="CY1029" s="73"/>
      <c r="CZ1029" s="73"/>
      <c r="DA1029" s="73"/>
      <c r="DB1029" s="73"/>
      <c r="DC1029" s="73"/>
      <c r="DD1029" s="73"/>
      <c r="DE1029" s="73"/>
      <c r="DF1029" s="73"/>
      <c r="DG1029" s="73"/>
      <c r="DH1029" s="73"/>
      <c r="DI1029" s="73"/>
      <c r="DJ1029" s="73"/>
      <c r="DK1029" s="73"/>
      <c r="DL1029" s="73"/>
      <c r="DM1029" s="73"/>
      <c r="DN1029" s="73"/>
      <c r="DO1029" s="73"/>
      <c r="DP1029" s="73"/>
      <c r="DQ1029" s="73"/>
      <c r="DR1029" s="73"/>
      <c r="DS1029" s="73"/>
      <c r="DT1029" s="73"/>
    </row>
    <row r="1030" spans="1:124" s="18" customFormat="1" ht="12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28"/>
      <c r="AC1030" s="22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64"/>
      <c r="AQ1030" s="59"/>
      <c r="AR1030" s="59"/>
      <c r="AS1030" s="59"/>
      <c r="AT1030" s="59"/>
      <c r="AU1030" s="59"/>
      <c r="AV1030" s="59"/>
      <c r="AW1030" s="59"/>
      <c r="AX1030" s="59"/>
      <c r="AY1030" s="57"/>
      <c r="AZ1030" s="57"/>
      <c r="BA1030" s="17"/>
      <c r="BB1030" s="45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92"/>
      <c r="BW1030" s="73"/>
      <c r="BX1030" s="73"/>
      <c r="BY1030" s="73"/>
      <c r="BZ1030" s="73"/>
      <c r="CA1030" s="73"/>
      <c r="CB1030" s="73"/>
      <c r="CC1030" s="73"/>
      <c r="CD1030" s="73"/>
      <c r="CE1030" s="73"/>
      <c r="CF1030" s="73"/>
      <c r="CG1030" s="73"/>
      <c r="CH1030" s="73"/>
      <c r="CI1030" s="73"/>
      <c r="CJ1030" s="73"/>
      <c r="CK1030" s="73"/>
      <c r="CL1030" s="73"/>
      <c r="CM1030" s="73"/>
      <c r="CN1030" s="73"/>
      <c r="CO1030" s="73"/>
      <c r="CP1030" s="73"/>
      <c r="CQ1030" s="73"/>
      <c r="CR1030" s="73"/>
      <c r="CS1030" s="73"/>
      <c r="CT1030" s="73"/>
      <c r="CU1030" s="73"/>
      <c r="CV1030" s="73"/>
      <c r="CW1030" s="73"/>
      <c r="CX1030" s="73"/>
      <c r="CY1030" s="73"/>
      <c r="CZ1030" s="73"/>
      <c r="DA1030" s="73"/>
      <c r="DB1030" s="73"/>
      <c r="DC1030" s="73"/>
      <c r="DD1030" s="73"/>
      <c r="DE1030" s="73"/>
      <c r="DF1030" s="73"/>
      <c r="DG1030" s="73"/>
      <c r="DH1030" s="73"/>
      <c r="DI1030" s="73"/>
      <c r="DJ1030" s="73"/>
      <c r="DK1030" s="73"/>
      <c r="DL1030" s="73"/>
      <c r="DM1030" s="73"/>
      <c r="DN1030" s="73"/>
      <c r="DO1030" s="73"/>
      <c r="DP1030" s="73"/>
      <c r="DQ1030" s="73"/>
      <c r="DR1030" s="73"/>
      <c r="DS1030" s="73"/>
      <c r="DT1030" s="73"/>
    </row>
    <row r="1031" spans="1:124" s="18" customFormat="1" ht="12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28"/>
      <c r="AC1031" s="22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64"/>
      <c r="AQ1031" s="59"/>
      <c r="AR1031" s="59"/>
      <c r="AS1031" s="59"/>
      <c r="AT1031" s="59"/>
      <c r="AU1031" s="59"/>
      <c r="AV1031" s="59"/>
      <c r="AW1031" s="59"/>
      <c r="AX1031" s="59"/>
      <c r="AY1031" s="57"/>
      <c r="AZ1031" s="57"/>
      <c r="BA1031" s="17"/>
      <c r="BB1031" s="45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92"/>
      <c r="BW1031" s="73"/>
      <c r="BX1031" s="73"/>
      <c r="BY1031" s="73"/>
      <c r="BZ1031" s="73"/>
      <c r="CA1031" s="73"/>
      <c r="CB1031" s="73"/>
      <c r="CC1031" s="73"/>
      <c r="CD1031" s="73"/>
      <c r="CE1031" s="73"/>
      <c r="CF1031" s="73"/>
      <c r="CG1031" s="73"/>
      <c r="CH1031" s="73"/>
      <c r="CI1031" s="73"/>
      <c r="CJ1031" s="73"/>
      <c r="CK1031" s="73"/>
      <c r="CL1031" s="73"/>
      <c r="CM1031" s="73"/>
      <c r="CN1031" s="73"/>
      <c r="CO1031" s="73"/>
      <c r="CP1031" s="73"/>
      <c r="CQ1031" s="73"/>
      <c r="CR1031" s="73"/>
      <c r="CS1031" s="73"/>
      <c r="CT1031" s="73"/>
      <c r="CU1031" s="73"/>
      <c r="CV1031" s="73"/>
      <c r="CW1031" s="73"/>
      <c r="CX1031" s="73"/>
      <c r="CY1031" s="73"/>
      <c r="CZ1031" s="73"/>
      <c r="DA1031" s="73"/>
      <c r="DB1031" s="73"/>
      <c r="DC1031" s="73"/>
      <c r="DD1031" s="73"/>
      <c r="DE1031" s="73"/>
      <c r="DF1031" s="73"/>
      <c r="DG1031" s="73"/>
      <c r="DH1031" s="73"/>
      <c r="DI1031" s="73"/>
      <c r="DJ1031" s="73"/>
      <c r="DK1031" s="73"/>
      <c r="DL1031" s="73"/>
      <c r="DM1031" s="73"/>
      <c r="DN1031" s="73"/>
      <c r="DO1031" s="73"/>
      <c r="DP1031" s="73"/>
      <c r="DQ1031" s="73"/>
      <c r="DR1031" s="73"/>
      <c r="DS1031" s="73"/>
      <c r="DT1031" s="73"/>
    </row>
    <row r="1032" spans="1:124" s="18" customFormat="1" ht="12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28"/>
      <c r="AC1032" s="22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64"/>
      <c r="AQ1032" s="59"/>
      <c r="AR1032" s="59"/>
      <c r="AS1032" s="59"/>
      <c r="AT1032" s="59"/>
      <c r="AU1032" s="59"/>
      <c r="AV1032" s="59"/>
      <c r="AW1032" s="59"/>
      <c r="AX1032" s="59"/>
      <c r="AY1032" s="57"/>
      <c r="AZ1032" s="57"/>
      <c r="BA1032" s="17"/>
      <c r="BB1032" s="45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92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  <c r="DG1032" s="73"/>
      <c r="DH1032" s="73"/>
      <c r="DI1032" s="73"/>
      <c r="DJ1032" s="73"/>
      <c r="DK1032" s="73"/>
      <c r="DL1032" s="73"/>
      <c r="DM1032" s="73"/>
      <c r="DN1032" s="73"/>
      <c r="DO1032" s="73"/>
      <c r="DP1032" s="73"/>
      <c r="DQ1032" s="73"/>
      <c r="DR1032" s="73"/>
      <c r="DS1032" s="73"/>
      <c r="DT1032" s="73"/>
    </row>
    <row r="1033" spans="1:124" s="18" customFormat="1" ht="12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28"/>
      <c r="AC1033" s="22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64"/>
      <c r="AQ1033" s="59"/>
      <c r="AR1033" s="59"/>
      <c r="AS1033" s="59"/>
      <c r="AT1033" s="59"/>
      <c r="AU1033" s="59"/>
      <c r="AV1033" s="59"/>
      <c r="AW1033" s="59"/>
      <c r="AX1033" s="59"/>
      <c r="AY1033" s="57"/>
      <c r="AZ1033" s="57"/>
      <c r="BA1033" s="17"/>
      <c r="BB1033" s="45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92"/>
      <c r="BW1033" s="73"/>
      <c r="BX1033" s="73"/>
      <c r="BY1033" s="73"/>
      <c r="BZ1033" s="73"/>
      <c r="CA1033" s="73"/>
      <c r="CB1033" s="73"/>
      <c r="CC1033" s="73"/>
      <c r="CD1033" s="73"/>
      <c r="CE1033" s="73"/>
      <c r="CF1033" s="73"/>
      <c r="CG1033" s="73"/>
      <c r="CH1033" s="73"/>
      <c r="CI1033" s="73"/>
      <c r="CJ1033" s="73"/>
      <c r="CK1033" s="73"/>
      <c r="CL1033" s="73"/>
      <c r="CM1033" s="73"/>
      <c r="CN1033" s="73"/>
      <c r="CO1033" s="73"/>
      <c r="CP1033" s="73"/>
      <c r="CQ1033" s="73"/>
      <c r="CR1033" s="73"/>
      <c r="CS1033" s="73"/>
      <c r="CT1033" s="73"/>
      <c r="CU1033" s="73"/>
      <c r="CV1033" s="73"/>
      <c r="CW1033" s="73"/>
      <c r="CX1033" s="73"/>
      <c r="CY1033" s="73"/>
      <c r="CZ1033" s="73"/>
      <c r="DA1033" s="73"/>
      <c r="DB1033" s="73"/>
      <c r="DC1033" s="73"/>
      <c r="DD1033" s="73"/>
      <c r="DE1033" s="73"/>
      <c r="DF1033" s="73"/>
      <c r="DG1033" s="73"/>
      <c r="DH1033" s="73"/>
      <c r="DI1033" s="73"/>
      <c r="DJ1033" s="73"/>
      <c r="DK1033" s="73"/>
      <c r="DL1033" s="73"/>
      <c r="DM1033" s="73"/>
      <c r="DN1033" s="73"/>
      <c r="DO1033" s="73"/>
      <c r="DP1033" s="73"/>
      <c r="DQ1033" s="73"/>
      <c r="DR1033" s="73"/>
      <c r="DS1033" s="73"/>
      <c r="DT1033" s="73"/>
    </row>
    <row r="1034" spans="1:124" s="18" customFormat="1" ht="12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28"/>
      <c r="AC1034" s="22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64"/>
      <c r="AQ1034" s="59"/>
      <c r="AR1034" s="59"/>
      <c r="AS1034" s="59"/>
      <c r="AT1034" s="59"/>
      <c r="AU1034" s="59"/>
      <c r="AV1034" s="59"/>
      <c r="AW1034" s="59"/>
      <c r="AX1034" s="59"/>
      <c r="AY1034" s="57"/>
      <c r="AZ1034" s="57"/>
      <c r="BA1034" s="17"/>
      <c r="BB1034" s="45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92"/>
      <c r="BW1034" s="73"/>
      <c r="BX1034" s="73"/>
      <c r="BY1034" s="73"/>
      <c r="BZ1034" s="73"/>
      <c r="CA1034" s="73"/>
      <c r="CB1034" s="73"/>
      <c r="CC1034" s="73"/>
      <c r="CD1034" s="73"/>
      <c r="CE1034" s="73"/>
      <c r="CF1034" s="73"/>
      <c r="CG1034" s="73"/>
      <c r="CH1034" s="73"/>
      <c r="CI1034" s="73"/>
      <c r="CJ1034" s="73"/>
      <c r="CK1034" s="73"/>
      <c r="CL1034" s="73"/>
      <c r="CM1034" s="73"/>
      <c r="CN1034" s="73"/>
      <c r="CO1034" s="73"/>
      <c r="CP1034" s="73"/>
      <c r="CQ1034" s="73"/>
      <c r="CR1034" s="73"/>
      <c r="CS1034" s="73"/>
      <c r="CT1034" s="73"/>
      <c r="CU1034" s="73"/>
      <c r="CV1034" s="73"/>
      <c r="CW1034" s="73"/>
      <c r="CX1034" s="73"/>
      <c r="CY1034" s="73"/>
      <c r="CZ1034" s="73"/>
      <c r="DA1034" s="73"/>
      <c r="DB1034" s="73"/>
      <c r="DC1034" s="73"/>
      <c r="DD1034" s="73"/>
      <c r="DE1034" s="73"/>
      <c r="DF1034" s="73"/>
      <c r="DG1034" s="73"/>
      <c r="DH1034" s="73"/>
      <c r="DI1034" s="73"/>
      <c r="DJ1034" s="73"/>
      <c r="DK1034" s="73"/>
      <c r="DL1034" s="73"/>
      <c r="DM1034" s="73"/>
      <c r="DN1034" s="73"/>
      <c r="DO1034" s="73"/>
      <c r="DP1034" s="73"/>
      <c r="DQ1034" s="73"/>
      <c r="DR1034" s="73"/>
      <c r="DS1034" s="73"/>
      <c r="DT1034" s="73"/>
    </row>
    <row r="1035" spans="1:124" s="18" customFormat="1" ht="12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28"/>
      <c r="AC1035" s="22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64"/>
      <c r="AQ1035" s="59"/>
      <c r="AR1035" s="59"/>
      <c r="AS1035" s="59"/>
      <c r="AT1035" s="59"/>
      <c r="AU1035" s="59"/>
      <c r="AV1035" s="59"/>
      <c r="AW1035" s="59"/>
      <c r="AX1035" s="59"/>
      <c r="AY1035" s="57"/>
      <c r="AZ1035" s="57"/>
      <c r="BA1035" s="17"/>
      <c r="BB1035" s="45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92"/>
      <c r="BW1035" s="73"/>
      <c r="BX1035" s="73"/>
      <c r="BY1035" s="73"/>
      <c r="BZ1035" s="73"/>
      <c r="CA1035" s="73"/>
      <c r="CB1035" s="73"/>
      <c r="CC1035" s="73"/>
      <c r="CD1035" s="73"/>
      <c r="CE1035" s="73"/>
      <c r="CF1035" s="73"/>
      <c r="CG1035" s="73"/>
      <c r="CH1035" s="73"/>
      <c r="CI1035" s="73"/>
      <c r="CJ1035" s="73"/>
      <c r="CK1035" s="73"/>
      <c r="CL1035" s="73"/>
      <c r="CM1035" s="73"/>
      <c r="CN1035" s="73"/>
      <c r="CO1035" s="73"/>
      <c r="CP1035" s="73"/>
      <c r="CQ1035" s="73"/>
      <c r="CR1035" s="73"/>
      <c r="CS1035" s="73"/>
      <c r="CT1035" s="73"/>
      <c r="CU1035" s="73"/>
      <c r="CV1035" s="73"/>
      <c r="CW1035" s="73"/>
      <c r="CX1035" s="73"/>
      <c r="CY1035" s="73"/>
      <c r="CZ1035" s="73"/>
      <c r="DA1035" s="73"/>
      <c r="DB1035" s="73"/>
      <c r="DC1035" s="73"/>
      <c r="DD1035" s="73"/>
      <c r="DE1035" s="73"/>
      <c r="DF1035" s="73"/>
      <c r="DG1035" s="73"/>
      <c r="DH1035" s="73"/>
      <c r="DI1035" s="73"/>
      <c r="DJ1035" s="73"/>
      <c r="DK1035" s="73"/>
      <c r="DL1035" s="73"/>
      <c r="DM1035" s="73"/>
      <c r="DN1035" s="73"/>
      <c r="DO1035" s="73"/>
      <c r="DP1035" s="73"/>
      <c r="DQ1035" s="73"/>
      <c r="DR1035" s="73"/>
      <c r="DS1035" s="73"/>
      <c r="DT1035" s="73"/>
    </row>
    <row r="1036" spans="1:124" s="18" customFormat="1" ht="12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28"/>
      <c r="AC1036" s="22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64"/>
      <c r="AQ1036" s="59"/>
      <c r="AR1036" s="59"/>
      <c r="AS1036" s="59"/>
      <c r="AT1036" s="59"/>
      <c r="AU1036" s="59"/>
      <c r="AV1036" s="59"/>
      <c r="AW1036" s="59"/>
      <c r="AX1036" s="59"/>
      <c r="AY1036" s="57"/>
      <c r="AZ1036" s="57"/>
      <c r="BA1036" s="17"/>
      <c r="BB1036" s="45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92"/>
      <c r="BW1036" s="73"/>
      <c r="BX1036" s="73"/>
      <c r="BY1036" s="73"/>
      <c r="BZ1036" s="73"/>
      <c r="CA1036" s="73"/>
      <c r="CB1036" s="73"/>
      <c r="CC1036" s="73"/>
      <c r="CD1036" s="73"/>
      <c r="CE1036" s="73"/>
      <c r="CF1036" s="73"/>
      <c r="CG1036" s="73"/>
      <c r="CH1036" s="73"/>
      <c r="CI1036" s="73"/>
      <c r="CJ1036" s="73"/>
      <c r="CK1036" s="73"/>
      <c r="CL1036" s="73"/>
      <c r="CM1036" s="73"/>
      <c r="CN1036" s="73"/>
      <c r="CO1036" s="73"/>
      <c r="CP1036" s="73"/>
      <c r="CQ1036" s="73"/>
      <c r="CR1036" s="73"/>
      <c r="CS1036" s="73"/>
      <c r="CT1036" s="73"/>
      <c r="CU1036" s="73"/>
      <c r="CV1036" s="73"/>
      <c r="CW1036" s="73"/>
      <c r="CX1036" s="73"/>
      <c r="CY1036" s="73"/>
      <c r="CZ1036" s="73"/>
      <c r="DA1036" s="73"/>
      <c r="DB1036" s="73"/>
      <c r="DC1036" s="73"/>
      <c r="DD1036" s="73"/>
      <c r="DE1036" s="73"/>
      <c r="DF1036" s="73"/>
      <c r="DG1036" s="73"/>
      <c r="DH1036" s="73"/>
      <c r="DI1036" s="73"/>
      <c r="DJ1036" s="73"/>
      <c r="DK1036" s="73"/>
      <c r="DL1036" s="73"/>
      <c r="DM1036" s="73"/>
      <c r="DN1036" s="73"/>
      <c r="DO1036" s="73"/>
      <c r="DP1036" s="73"/>
      <c r="DQ1036" s="73"/>
      <c r="DR1036" s="73"/>
      <c r="DS1036" s="73"/>
      <c r="DT1036" s="73"/>
    </row>
    <row r="1037" spans="1:124" s="18" customFormat="1" ht="12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28"/>
      <c r="AC1037" s="22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64"/>
      <c r="AQ1037" s="59"/>
      <c r="AR1037" s="59"/>
      <c r="AS1037" s="59"/>
      <c r="AT1037" s="59"/>
      <c r="AU1037" s="59"/>
      <c r="AV1037" s="59"/>
      <c r="AW1037" s="59"/>
      <c r="AX1037" s="59"/>
      <c r="AY1037" s="57"/>
      <c r="AZ1037" s="57"/>
      <c r="BA1037" s="17"/>
      <c r="BB1037" s="45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92"/>
      <c r="BW1037" s="73"/>
      <c r="BX1037" s="73"/>
      <c r="BY1037" s="73"/>
      <c r="BZ1037" s="73"/>
      <c r="CA1037" s="73"/>
      <c r="CB1037" s="73"/>
      <c r="CC1037" s="73"/>
      <c r="CD1037" s="73"/>
      <c r="CE1037" s="73"/>
      <c r="CF1037" s="73"/>
      <c r="CG1037" s="73"/>
      <c r="CH1037" s="73"/>
      <c r="CI1037" s="73"/>
      <c r="CJ1037" s="73"/>
      <c r="CK1037" s="73"/>
      <c r="CL1037" s="73"/>
      <c r="CM1037" s="73"/>
      <c r="CN1037" s="73"/>
      <c r="CO1037" s="73"/>
      <c r="CP1037" s="73"/>
      <c r="CQ1037" s="73"/>
      <c r="CR1037" s="73"/>
      <c r="CS1037" s="73"/>
      <c r="CT1037" s="73"/>
      <c r="CU1037" s="73"/>
      <c r="CV1037" s="73"/>
      <c r="CW1037" s="73"/>
      <c r="CX1037" s="73"/>
      <c r="CY1037" s="73"/>
      <c r="CZ1037" s="73"/>
      <c r="DA1037" s="73"/>
      <c r="DB1037" s="73"/>
      <c r="DC1037" s="73"/>
      <c r="DD1037" s="73"/>
      <c r="DE1037" s="73"/>
      <c r="DF1037" s="73"/>
      <c r="DG1037" s="73"/>
      <c r="DH1037" s="73"/>
      <c r="DI1037" s="73"/>
      <c r="DJ1037" s="73"/>
      <c r="DK1037" s="73"/>
      <c r="DL1037" s="73"/>
      <c r="DM1037" s="73"/>
      <c r="DN1037" s="73"/>
      <c r="DO1037" s="73"/>
      <c r="DP1037" s="73"/>
      <c r="DQ1037" s="73"/>
      <c r="DR1037" s="73"/>
      <c r="DS1037" s="73"/>
      <c r="DT1037" s="73"/>
    </row>
    <row r="1038" spans="1:124" s="18" customFormat="1" ht="12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28"/>
      <c r="AC1038" s="22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64"/>
      <c r="AQ1038" s="59"/>
      <c r="AR1038" s="59"/>
      <c r="AS1038" s="59"/>
      <c r="AT1038" s="59"/>
      <c r="AU1038" s="59"/>
      <c r="AV1038" s="59"/>
      <c r="AW1038" s="59"/>
      <c r="AX1038" s="59"/>
      <c r="AY1038" s="57"/>
      <c r="AZ1038" s="57"/>
      <c r="BA1038" s="17"/>
      <c r="BB1038" s="45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92"/>
      <c r="BW1038" s="73"/>
      <c r="BX1038" s="73"/>
      <c r="BY1038" s="73"/>
      <c r="BZ1038" s="73"/>
      <c r="CA1038" s="73"/>
      <c r="CB1038" s="73"/>
      <c r="CC1038" s="73"/>
      <c r="CD1038" s="73"/>
      <c r="CE1038" s="73"/>
      <c r="CF1038" s="73"/>
      <c r="CG1038" s="73"/>
      <c r="CH1038" s="73"/>
      <c r="CI1038" s="73"/>
      <c r="CJ1038" s="73"/>
      <c r="CK1038" s="73"/>
      <c r="CL1038" s="73"/>
      <c r="CM1038" s="73"/>
      <c r="CN1038" s="73"/>
      <c r="CO1038" s="73"/>
      <c r="CP1038" s="73"/>
      <c r="CQ1038" s="73"/>
      <c r="CR1038" s="73"/>
      <c r="CS1038" s="73"/>
      <c r="CT1038" s="73"/>
      <c r="CU1038" s="73"/>
      <c r="CV1038" s="73"/>
      <c r="CW1038" s="73"/>
      <c r="CX1038" s="73"/>
      <c r="CY1038" s="73"/>
      <c r="CZ1038" s="73"/>
      <c r="DA1038" s="73"/>
      <c r="DB1038" s="73"/>
      <c r="DC1038" s="73"/>
      <c r="DD1038" s="73"/>
      <c r="DE1038" s="73"/>
      <c r="DF1038" s="73"/>
      <c r="DG1038" s="73"/>
      <c r="DH1038" s="73"/>
      <c r="DI1038" s="73"/>
      <c r="DJ1038" s="73"/>
      <c r="DK1038" s="73"/>
      <c r="DL1038" s="73"/>
      <c r="DM1038" s="73"/>
      <c r="DN1038" s="73"/>
      <c r="DO1038" s="73"/>
      <c r="DP1038" s="73"/>
      <c r="DQ1038" s="73"/>
      <c r="DR1038" s="73"/>
      <c r="DS1038" s="73"/>
      <c r="DT1038" s="73"/>
    </row>
    <row r="1039" spans="1:124" s="18" customFormat="1" ht="12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28"/>
      <c r="AC1039" s="22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64"/>
      <c r="AQ1039" s="59"/>
      <c r="AR1039" s="59"/>
      <c r="AS1039" s="59"/>
      <c r="AT1039" s="59"/>
      <c r="AU1039" s="59"/>
      <c r="AV1039" s="59"/>
      <c r="AW1039" s="59"/>
      <c r="AX1039" s="59"/>
      <c r="AY1039" s="57"/>
      <c r="AZ1039" s="57"/>
      <c r="BA1039" s="17"/>
      <c r="BB1039" s="45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92"/>
      <c r="BW1039" s="73"/>
      <c r="BX1039" s="73"/>
      <c r="BY1039" s="73"/>
      <c r="BZ1039" s="73"/>
      <c r="CA1039" s="73"/>
      <c r="CB1039" s="73"/>
      <c r="CC1039" s="73"/>
      <c r="CD1039" s="73"/>
      <c r="CE1039" s="73"/>
      <c r="CF1039" s="73"/>
      <c r="CG1039" s="73"/>
      <c r="CH1039" s="73"/>
      <c r="CI1039" s="73"/>
      <c r="CJ1039" s="73"/>
      <c r="CK1039" s="73"/>
      <c r="CL1039" s="73"/>
      <c r="CM1039" s="73"/>
      <c r="CN1039" s="73"/>
      <c r="CO1039" s="73"/>
      <c r="CP1039" s="73"/>
      <c r="CQ1039" s="73"/>
      <c r="CR1039" s="73"/>
      <c r="CS1039" s="73"/>
      <c r="CT1039" s="73"/>
      <c r="CU1039" s="73"/>
      <c r="CV1039" s="73"/>
      <c r="CW1039" s="73"/>
      <c r="CX1039" s="73"/>
      <c r="CY1039" s="73"/>
      <c r="CZ1039" s="73"/>
      <c r="DA1039" s="73"/>
      <c r="DB1039" s="73"/>
      <c r="DC1039" s="73"/>
      <c r="DD1039" s="73"/>
      <c r="DE1039" s="73"/>
      <c r="DF1039" s="73"/>
      <c r="DG1039" s="73"/>
      <c r="DH1039" s="73"/>
      <c r="DI1039" s="73"/>
      <c r="DJ1039" s="73"/>
      <c r="DK1039" s="73"/>
      <c r="DL1039" s="73"/>
      <c r="DM1039" s="73"/>
      <c r="DN1039" s="73"/>
      <c r="DO1039" s="73"/>
      <c r="DP1039" s="73"/>
      <c r="DQ1039" s="73"/>
      <c r="DR1039" s="73"/>
      <c r="DS1039" s="73"/>
      <c r="DT1039" s="73"/>
    </row>
    <row r="1040" spans="1:124" s="18" customFormat="1" ht="12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28"/>
      <c r="AC1040" s="22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64"/>
      <c r="AQ1040" s="59"/>
      <c r="AR1040" s="59"/>
      <c r="AS1040" s="59"/>
      <c r="AT1040" s="59"/>
      <c r="AU1040" s="59"/>
      <c r="AV1040" s="59"/>
      <c r="AW1040" s="59"/>
      <c r="AX1040" s="59"/>
      <c r="AY1040" s="57"/>
      <c r="AZ1040" s="57"/>
      <c r="BA1040" s="17"/>
      <c r="BB1040" s="45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92"/>
      <c r="BW1040" s="73"/>
      <c r="BX1040" s="73"/>
      <c r="BY1040" s="73"/>
      <c r="BZ1040" s="73"/>
      <c r="CA1040" s="73"/>
      <c r="CB1040" s="73"/>
      <c r="CC1040" s="73"/>
      <c r="CD1040" s="73"/>
      <c r="CE1040" s="73"/>
      <c r="CF1040" s="73"/>
      <c r="CG1040" s="73"/>
      <c r="CH1040" s="73"/>
      <c r="CI1040" s="73"/>
      <c r="CJ1040" s="73"/>
      <c r="CK1040" s="73"/>
      <c r="CL1040" s="73"/>
      <c r="CM1040" s="73"/>
      <c r="CN1040" s="73"/>
      <c r="CO1040" s="73"/>
      <c r="CP1040" s="73"/>
      <c r="CQ1040" s="73"/>
      <c r="CR1040" s="73"/>
      <c r="CS1040" s="73"/>
      <c r="CT1040" s="73"/>
      <c r="CU1040" s="73"/>
      <c r="CV1040" s="73"/>
      <c r="CW1040" s="73"/>
      <c r="CX1040" s="73"/>
      <c r="CY1040" s="73"/>
      <c r="CZ1040" s="73"/>
      <c r="DA1040" s="73"/>
      <c r="DB1040" s="73"/>
      <c r="DC1040" s="73"/>
      <c r="DD1040" s="73"/>
      <c r="DE1040" s="73"/>
      <c r="DF1040" s="73"/>
      <c r="DG1040" s="73"/>
      <c r="DH1040" s="73"/>
      <c r="DI1040" s="73"/>
      <c r="DJ1040" s="73"/>
      <c r="DK1040" s="73"/>
      <c r="DL1040" s="73"/>
      <c r="DM1040" s="73"/>
      <c r="DN1040" s="73"/>
      <c r="DO1040" s="73"/>
      <c r="DP1040" s="73"/>
      <c r="DQ1040" s="73"/>
      <c r="DR1040" s="73"/>
      <c r="DS1040" s="73"/>
      <c r="DT1040" s="73"/>
    </row>
    <row r="1041" spans="1:124" s="18" customFormat="1" ht="12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28"/>
      <c r="AC1041" s="22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64"/>
      <c r="AQ1041" s="59"/>
      <c r="AR1041" s="59"/>
      <c r="AS1041" s="59"/>
      <c r="AT1041" s="59"/>
      <c r="AU1041" s="59"/>
      <c r="AV1041" s="59"/>
      <c r="AW1041" s="59"/>
      <c r="AX1041" s="59"/>
      <c r="AY1041" s="57"/>
      <c r="AZ1041" s="57"/>
      <c r="BA1041" s="17"/>
      <c r="BB1041" s="45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92"/>
      <c r="BW1041" s="73"/>
      <c r="BX1041" s="73"/>
      <c r="BY1041" s="73"/>
      <c r="BZ1041" s="73"/>
      <c r="CA1041" s="73"/>
      <c r="CB1041" s="73"/>
      <c r="CC1041" s="73"/>
      <c r="CD1041" s="73"/>
      <c r="CE1041" s="73"/>
      <c r="CF1041" s="73"/>
      <c r="CG1041" s="73"/>
      <c r="CH1041" s="73"/>
      <c r="CI1041" s="73"/>
      <c r="CJ1041" s="73"/>
      <c r="CK1041" s="73"/>
      <c r="CL1041" s="73"/>
      <c r="CM1041" s="73"/>
      <c r="CN1041" s="73"/>
      <c r="CO1041" s="73"/>
      <c r="CP1041" s="73"/>
      <c r="CQ1041" s="73"/>
      <c r="CR1041" s="73"/>
      <c r="CS1041" s="73"/>
      <c r="CT1041" s="73"/>
      <c r="CU1041" s="73"/>
      <c r="CV1041" s="73"/>
      <c r="CW1041" s="73"/>
      <c r="CX1041" s="73"/>
      <c r="CY1041" s="73"/>
      <c r="CZ1041" s="73"/>
      <c r="DA1041" s="73"/>
      <c r="DB1041" s="73"/>
      <c r="DC1041" s="73"/>
      <c r="DD1041" s="73"/>
      <c r="DE1041" s="73"/>
      <c r="DF1041" s="73"/>
      <c r="DG1041" s="73"/>
      <c r="DH1041" s="73"/>
      <c r="DI1041" s="73"/>
      <c r="DJ1041" s="73"/>
      <c r="DK1041" s="73"/>
      <c r="DL1041" s="73"/>
      <c r="DM1041" s="73"/>
      <c r="DN1041" s="73"/>
      <c r="DO1041" s="73"/>
      <c r="DP1041" s="73"/>
      <c r="DQ1041" s="73"/>
      <c r="DR1041" s="73"/>
      <c r="DS1041" s="73"/>
      <c r="DT1041" s="73"/>
    </row>
    <row r="1042" spans="1:124" s="18" customFormat="1" ht="12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28"/>
      <c r="AC1042" s="22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64"/>
      <c r="AQ1042" s="59"/>
      <c r="AR1042" s="59"/>
      <c r="AS1042" s="59"/>
      <c r="AT1042" s="59"/>
      <c r="AU1042" s="59"/>
      <c r="AV1042" s="59"/>
      <c r="AW1042" s="59"/>
      <c r="AX1042" s="59"/>
      <c r="AY1042" s="57"/>
      <c r="AZ1042" s="57"/>
      <c r="BA1042" s="17"/>
      <c r="BB1042" s="45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92"/>
      <c r="BW1042" s="73"/>
      <c r="BX1042" s="73"/>
      <c r="BY1042" s="73"/>
      <c r="BZ1042" s="73"/>
      <c r="CA1042" s="73"/>
      <c r="CB1042" s="73"/>
      <c r="CC1042" s="73"/>
      <c r="CD1042" s="73"/>
      <c r="CE1042" s="73"/>
      <c r="CF1042" s="73"/>
      <c r="CG1042" s="73"/>
      <c r="CH1042" s="73"/>
      <c r="CI1042" s="73"/>
      <c r="CJ1042" s="73"/>
      <c r="CK1042" s="73"/>
      <c r="CL1042" s="73"/>
      <c r="CM1042" s="73"/>
      <c r="CN1042" s="73"/>
      <c r="CO1042" s="73"/>
      <c r="CP1042" s="73"/>
      <c r="CQ1042" s="73"/>
      <c r="CR1042" s="73"/>
      <c r="CS1042" s="73"/>
      <c r="CT1042" s="73"/>
      <c r="CU1042" s="73"/>
      <c r="CV1042" s="73"/>
      <c r="CW1042" s="73"/>
      <c r="CX1042" s="73"/>
      <c r="CY1042" s="73"/>
      <c r="CZ1042" s="73"/>
      <c r="DA1042" s="73"/>
      <c r="DB1042" s="73"/>
      <c r="DC1042" s="73"/>
      <c r="DD1042" s="73"/>
      <c r="DE1042" s="73"/>
      <c r="DF1042" s="73"/>
      <c r="DG1042" s="73"/>
      <c r="DH1042" s="73"/>
      <c r="DI1042" s="73"/>
      <c r="DJ1042" s="73"/>
      <c r="DK1042" s="73"/>
      <c r="DL1042" s="73"/>
      <c r="DM1042" s="73"/>
      <c r="DN1042" s="73"/>
      <c r="DO1042" s="73"/>
      <c r="DP1042" s="73"/>
      <c r="DQ1042" s="73"/>
      <c r="DR1042" s="73"/>
      <c r="DS1042" s="73"/>
      <c r="DT1042" s="73"/>
    </row>
    <row r="1043" spans="1:124" s="18" customFormat="1" ht="12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28"/>
      <c r="AC1043" s="22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64"/>
      <c r="AQ1043" s="59"/>
      <c r="AR1043" s="59"/>
      <c r="AS1043" s="59"/>
      <c r="AT1043" s="59"/>
      <c r="AU1043" s="59"/>
      <c r="AV1043" s="59"/>
      <c r="AW1043" s="59"/>
      <c r="AX1043" s="59"/>
      <c r="AY1043" s="57"/>
      <c r="AZ1043" s="57"/>
      <c r="BA1043" s="17"/>
      <c r="BB1043" s="45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92"/>
      <c r="BW1043" s="73"/>
      <c r="BX1043" s="73"/>
      <c r="BY1043" s="73"/>
      <c r="BZ1043" s="73"/>
      <c r="CA1043" s="73"/>
      <c r="CB1043" s="73"/>
      <c r="CC1043" s="73"/>
      <c r="CD1043" s="73"/>
      <c r="CE1043" s="73"/>
      <c r="CF1043" s="73"/>
      <c r="CG1043" s="73"/>
      <c r="CH1043" s="73"/>
      <c r="CI1043" s="73"/>
      <c r="CJ1043" s="73"/>
      <c r="CK1043" s="73"/>
      <c r="CL1043" s="73"/>
      <c r="CM1043" s="73"/>
      <c r="CN1043" s="73"/>
      <c r="CO1043" s="73"/>
      <c r="CP1043" s="73"/>
      <c r="CQ1043" s="73"/>
      <c r="CR1043" s="73"/>
      <c r="CS1043" s="73"/>
      <c r="CT1043" s="73"/>
      <c r="CU1043" s="73"/>
      <c r="CV1043" s="73"/>
      <c r="CW1043" s="73"/>
      <c r="CX1043" s="73"/>
      <c r="CY1043" s="73"/>
      <c r="CZ1043" s="73"/>
      <c r="DA1043" s="73"/>
      <c r="DB1043" s="73"/>
      <c r="DC1043" s="73"/>
      <c r="DD1043" s="73"/>
      <c r="DE1043" s="73"/>
      <c r="DF1043" s="73"/>
      <c r="DG1043" s="73"/>
      <c r="DH1043" s="73"/>
      <c r="DI1043" s="73"/>
      <c r="DJ1043" s="73"/>
      <c r="DK1043" s="73"/>
      <c r="DL1043" s="73"/>
      <c r="DM1043" s="73"/>
      <c r="DN1043" s="73"/>
      <c r="DO1043" s="73"/>
      <c r="DP1043" s="73"/>
      <c r="DQ1043" s="73"/>
      <c r="DR1043" s="73"/>
      <c r="DS1043" s="73"/>
      <c r="DT1043" s="73"/>
    </row>
    <row r="1044" spans="1:124" s="18" customFormat="1" ht="12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28"/>
      <c r="AC1044" s="22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64"/>
      <c r="AQ1044" s="59"/>
      <c r="AR1044" s="59"/>
      <c r="AS1044" s="59"/>
      <c r="AT1044" s="59"/>
      <c r="AU1044" s="59"/>
      <c r="AV1044" s="59"/>
      <c r="AW1044" s="59"/>
      <c r="AX1044" s="59"/>
      <c r="AY1044" s="57"/>
      <c r="AZ1044" s="57"/>
      <c r="BA1044" s="17"/>
      <c r="BB1044" s="45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92"/>
      <c r="BW1044" s="73"/>
      <c r="BX1044" s="73"/>
      <c r="BY1044" s="73"/>
      <c r="BZ1044" s="73"/>
      <c r="CA1044" s="73"/>
      <c r="CB1044" s="73"/>
      <c r="CC1044" s="73"/>
      <c r="CD1044" s="73"/>
      <c r="CE1044" s="73"/>
      <c r="CF1044" s="73"/>
      <c r="CG1044" s="73"/>
      <c r="CH1044" s="73"/>
      <c r="CI1044" s="73"/>
      <c r="CJ1044" s="73"/>
      <c r="CK1044" s="73"/>
      <c r="CL1044" s="73"/>
      <c r="CM1044" s="73"/>
      <c r="CN1044" s="73"/>
      <c r="CO1044" s="73"/>
      <c r="CP1044" s="73"/>
      <c r="CQ1044" s="73"/>
      <c r="CR1044" s="73"/>
      <c r="CS1044" s="73"/>
      <c r="CT1044" s="73"/>
      <c r="CU1044" s="73"/>
      <c r="CV1044" s="73"/>
      <c r="CW1044" s="73"/>
      <c r="CX1044" s="73"/>
      <c r="CY1044" s="73"/>
      <c r="CZ1044" s="73"/>
      <c r="DA1044" s="73"/>
      <c r="DB1044" s="73"/>
      <c r="DC1044" s="73"/>
      <c r="DD1044" s="73"/>
      <c r="DE1044" s="73"/>
      <c r="DF1044" s="73"/>
      <c r="DG1044" s="73"/>
      <c r="DH1044" s="73"/>
      <c r="DI1044" s="73"/>
      <c r="DJ1044" s="73"/>
      <c r="DK1044" s="73"/>
      <c r="DL1044" s="73"/>
      <c r="DM1044" s="73"/>
      <c r="DN1044" s="73"/>
      <c r="DO1044" s="73"/>
      <c r="DP1044" s="73"/>
      <c r="DQ1044" s="73"/>
      <c r="DR1044" s="73"/>
      <c r="DS1044" s="73"/>
      <c r="DT1044" s="73"/>
    </row>
    <row r="1045" spans="1:124" s="18" customFormat="1" ht="12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28"/>
      <c r="AC1045" s="22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64"/>
      <c r="AQ1045" s="59"/>
      <c r="AR1045" s="59"/>
      <c r="AS1045" s="59"/>
      <c r="AT1045" s="59"/>
      <c r="AU1045" s="59"/>
      <c r="AV1045" s="59"/>
      <c r="AW1045" s="59"/>
      <c r="AX1045" s="59"/>
      <c r="AY1045" s="57"/>
      <c r="AZ1045" s="57"/>
      <c r="BA1045" s="17"/>
      <c r="BB1045" s="45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92"/>
      <c r="BW1045" s="73"/>
      <c r="BX1045" s="73"/>
      <c r="BY1045" s="73"/>
      <c r="BZ1045" s="73"/>
      <c r="CA1045" s="73"/>
      <c r="CB1045" s="73"/>
      <c r="CC1045" s="73"/>
      <c r="CD1045" s="73"/>
      <c r="CE1045" s="73"/>
      <c r="CF1045" s="73"/>
      <c r="CG1045" s="73"/>
      <c r="CH1045" s="73"/>
      <c r="CI1045" s="73"/>
      <c r="CJ1045" s="73"/>
      <c r="CK1045" s="73"/>
      <c r="CL1045" s="73"/>
      <c r="CM1045" s="73"/>
      <c r="CN1045" s="73"/>
      <c r="CO1045" s="73"/>
      <c r="CP1045" s="73"/>
      <c r="CQ1045" s="73"/>
      <c r="CR1045" s="73"/>
      <c r="CS1045" s="73"/>
      <c r="CT1045" s="73"/>
      <c r="CU1045" s="73"/>
      <c r="CV1045" s="73"/>
      <c r="CW1045" s="73"/>
      <c r="CX1045" s="73"/>
      <c r="CY1045" s="73"/>
      <c r="CZ1045" s="73"/>
      <c r="DA1045" s="73"/>
      <c r="DB1045" s="73"/>
      <c r="DC1045" s="73"/>
      <c r="DD1045" s="73"/>
      <c r="DE1045" s="73"/>
      <c r="DF1045" s="73"/>
      <c r="DG1045" s="73"/>
      <c r="DH1045" s="73"/>
      <c r="DI1045" s="73"/>
      <c r="DJ1045" s="73"/>
      <c r="DK1045" s="73"/>
      <c r="DL1045" s="73"/>
      <c r="DM1045" s="73"/>
      <c r="DN1045" s="73"/>
      <c r="DO1045" s="73"/>
      <c r="DP1045" s="73"/>
      <c r="DQ1045" s="73"/>
      <c r="DR1045" s="73"/>
      <c r="DS1045" s="73"/>
      <c r="DT1045" s="73"/>
    </row>
    <row r="1046" spans="1:124" s="18" customFormat="1" ht="12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28"/>
      <c r="AC1046" s="22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64"/>
      <c r="AQ1046" s="59"/>
      <c r="AR1046" s="59"/>
      <c r="AS1046" s="59"/>
      <c r="AT1046" s="59"/>
      <c r="AU1046" s="59"/>
      <c r="AV1046" s="59"/>
      <c r="AW1046" s="59"/>
      <c r="AX1046" s="59"/>
      <c r="AY1046" s="57"/>
      <c r="AZ1046" s="57"/>
      <c r="BA1046" s="17"/>
      <c r="BB1046" s="45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92"/>
      <c r="BW1046" s="73"/>
      <c r="BX1046" s="73"/>
      <c r="BY1046" s="73"/>
      <c r="BZ1046" s="73"/>
      <c r="CA1046" s="73"/>
      <c r="CB1046" s="73"/>
      <c r="CC1046" s="73"/>
      <c r="CD1046" s="73"/>
      <c r="CE1046" s="73"/>
      <c r="CF1046" s="73"/>
      <c r="CG1046" s="73"/>
      <c r="CH1046" s="73"/>
      <c r="CI1046" s="73"/>
      <c r="CJ1046" s="73"/>
      <c r="CK1046" s="73"/>
      <c r="CL1046" s="73"/>
      <c r="CM1046" s="73"/>
      <c r="CN1046" s="73"/>
      <c r="CO1046" s="73"/>
      <c r="CP1046" s="73"/>
      <c r="CQ1046" s="73"/>
      <c r="CR1046" s="73"/>
      <c r="CS1046" s="73"/>
      <c r="CT1046" s="73"/>
      <c r="CU1046" s="73"/>
      <c r="CV1046" s="73"/>
      <c r="CW1046" s="73"/>
      <c r="CX1046" s="73"/>
      <c r="CY1046" s="73"/>
      <c r="CZ1046" s="73"/>
      <c r="DA1046" s="73"/>
      <c r="DB1046" s="73"/>
      <c r="DC1046" s="73"/>
      <c r="DD1046" s="73"/>
      <c r="DE1046" s="73"/>
      <c r="DF1046" s="73"/>
      <c r="DG1046" s="73"/>
      <c r="DH1046" s="73"/>
      <c r="DI1046" s="73"/>
      <c r="DJ1046" s="73"/>
      <c r="DK1046" s="73"/>
      <c r="DL1046" s="73"/>
      <c r="DM1046" s="73"/>
      <c r="DN1046" s="73"/>
      <c r="DO1046" s="73"/>
      <c r="DP1046" s="73"/>
      <c r="DQ1046" s="73"/>
      <c r="DR1046" s="73"/>
      <c r="DS1046" s="73"/>
      <c r="DT1046" s="73"/>
    </row>
    <row r="1047" spans="1:124" s="18" customFormat="1" ht="12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28"/>
      <c r="AC1047" s="22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64"/>
      <c r="AQ1047" s="59"/>
      <c r="AR1047" s="59"/>
      <c r="AS1047" s="59"/>
      <c r="AT1047" s="59"/>
      <c r="AU1047" s="59"/>
      <c r="AV1047" s="59"/>
      <c r="AW1047" s="59"/>
      <c r="AX1047" s="59"/>
      <c r="AY1047" s="57"/>
      <c r="AZ1047" s="57"/>
      <c r="BA1047" s="17"/>
      <c r="BB1047" s="45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92"/>
      <c r="BW1047" s="73"/>
      <c r="BX1047" s="73"/>
      <c r="BY1047" s="73"/>
      <c r="BZ1047" s="73"/>
      <c r="CA1047" s="73"/>
      <c r="CB1047" s="73"/>
      <c r="CC1047" s="73"/>
      <c r="CD1047" s="73"/>
      <c r="CE1047" s="73"/>
      <c r="CF1047" s="73"/>
      <c r="CG1047" s="73"/>
      <c r="CH1047" s="73"/>
      <c r="CI1047" s="73"/>
      <c r="CJ1047" s="73"/>
      <c r="CK1047" s="73"/>
      <c r="CL1047" s="73"/>
      <c r="CM1047" s="73"/>
      <c r="CN1047" s="73"/>
      <c r="CO1047" s="73"/>
      <c r="CP1047" s="73"/>
      <c r="CQ1047" s="73"/>
      <c r="CR1047" s="73"/>
      <c r="CS1047" s="73"/>
      <c r="CT1047" s="73"/>
      <c r="CU1047" s="73"/>
      <c r="CV1047" s="73"/>
      <c r="CW1047" s="73"/>
      <c r="CX1047" s="73"/>
      <c r="CY1047" s="73"/>
      <c r="CZ1047" s="73"/>
      <c r="DA1047" s="73"/>
      <c r="DB1047" s="73"/>
      <c r="DC1047" s="73"/>
      <c r="DD1047" s="73"/>
      <c r="DE1047" s="73"/>
      <c r="DF1047" s="73"/>
      <c r="DG1047" s="73"/>
      <c r="DH1047" s="73"/>
      <c r="DI1047" s="73"/>
      <c r="DJ1047" s="73"/>
      <c r="DK1047" s="73"/>
      <c r="DL1047" s="73"/>
      <c r="DM1047" s="73"/>
      <c r="DN1047" s="73"/>
      <c r="DO1047" s="73"/>
      <c r="DP1047" s="73"/>
      <c r="DQ1047" s="73"/>
      <c r="DR1047" s="73"/>
      <c r="DS1047" s="73"/>
      <c r="DT1047" s="73"/>
    </row>
    <row r="1048" spans="1:124" s="18" customFormat="1" ht="12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28"/>
      <c r="AC1048" s="22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64"/>
      <c r="AQ1048" s="59"/>
      <c r="AR1048" s="59"/>
      <c r="AS1048" s="59"/>
      <c r="AT1048" s="59"/>
      <c r="AU1048" s="59"/>
      <c r="AV1048" s="59"/>
      <c r="AW1048" s="59"/>
      <c r="AX1048" s="59"/>
      <c r="AY1048" s="57"/>
      <c r="AZ1048" s="57"/>
      <c r="BA1048" s="17"/>
      <c r="BB1048" s="45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92"/>
      <c r="BW1048" s="73"/>
      <c r="BX1048" s="73"/>
      <c r="BY1048" s="73"/>
      <c r="BZ1048" s="73"/>
      <c r="CA1048" s="73"/>
      <c r="CB1048" s="73"/>
      <c r="CC1048" s="73"/>
      <c r="CD1048" s="73"/>
      <c r="CE1048" s="73"/>
      <c r="CF1048" s="73"/>
      <c r="CG1048" s="73"/>
      <c r="CH1048" s="73"/>
      <c r="CI1048" s="73"/>
      <c r="CJ1048" s="73"/>
      <c r="CK1048" s="73"/>
      <c r="CL1048" s="73"/>
      <c r="CM1048" s="73"/>
      <c r="CN1048" s="73"/>
      <c r="CO1048" s="73"/>
      <c r="CP1048" s="73"/>
      <c r="CQ1048" s="73"/>
      <c r="CR1048" s="73"/>
      <c r="CS1048" s="73"/>
      <c r="CT1048" s="73"/>
      <c r="CU1048" s="73"/>
      <c r="CV1048" s="73"/>
      <c r="CW1048" s="73"/>
      <c r="CX1048" s="73"/>
      <c r="CY1048" s="73"/>
      <c r="CZ1048" s="73"/>
      <c r="DA1048" s="73"/>
      <c r="DB1048" s="73"/>
      <c r="DC1048" s="73"/>
      <c r="DD1048" s="73"/>
      <c r="DE1048" s="73"/>
      <c r="DF1048" s="73"/>
      <c r="DG1048" s="73"/>
      <c r="DH1048" s="73"/>
      <c r="DI1048" s="73"/>
      <c r="DJ1048" s="73"/>
      <c r="DK1048" s="73"/>
      <c r="DL1048" s="73"/>
      <c r="DM1048" s="73"/>
      <c r="DN1048" s="73"/>
      <c r="DO1048" s="73"/>
      <c r="DP1048" s="73"/>
      <c r="DQ1048" s="73"/>
      <c r="DR1048" s="73"/>
      <c r="DS1048" s="73"/>
      <c r="DT1048" s="73"/>
    </row>
    <row r="1049" spans="1:124" s="18" customFormat="1" ht="12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28"/>
      <c r="AC1049" s="22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64"/>
      <c r="AQ1049" s="59"/>
      <c r="AR1049" s="59"/>
      <c r="AS1049" s="59"/>
      <c r="AT1049" s="59"/>
      <c r="AU1049" s="59"/>
      <c r="AV1049" s="59"/>
      <c r="AW1049" s="59"/>
      <c r="AX1049" s="59"/>
      <c r="AY1049" s="57"/>
      <c r="AZ1049" s="57"/>
      <c r="BA1049" s="17"/>
      <c r="BB1049" s="45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92"/>
      <c r="BW1049" s="73"/>
      <c r="BX1049" s="73"/>
      <c r="BY1049" s="73"/>
      <c r="BZ1049" s="73"/>
      <c r="CA1049" s="73"/>
      <c r="CB1049" s="73"/>
      <c r="CC1049" s="73"/>
      <c r="CD1049" s="73"/>
      <c r="CE1049" s="73"/>
      <c r="CF1049" s="73"/>
      <c r="CG1049" s="73"/>
      <c r="CH1049" s="73"/>
      <c r="CI1049" s="73"/>
      <c r="CJ1049" s="73"/>
      <c r="CK1049" s="73"/>
      <c r="CL1049" s="73"/>
      <c r="CM1049" s="73"/>
      <c r="CN1049" s="73"/>
      <c r="CO1049" s="73"/>
      <c r="CP1049" s="73"/>
      <c r="CQ1049" s="73"/>
      <c r="CR1049" s="73"/>
      <c r="CS1049" s="73"/>
      <c r="CT1049" s="73"/>
      <c r="CU1049" s="73"/>
      <c r="CV1049" s="73"/>
      <c r="CW1049" s="73"/>
      <c r="CX1049" s="73"/>
      <c r="CY1049" s="73"/>
      <c r="CZ1049" s="73"/>
      <c r="DA1049" s="73"/>
      <c r="DB1049" s="73"/>
      <c r="DC1049" s="73"/>
      <c r="DD1049" s="73"/>
      <c r="DE1049" s="73"/>
      <c r="DF1049" s="73"/>
      <c r="DG1049" s="73"/>
      <c r="DH1049" s="73"/>
      <c r="DI1049" s="73"/>
      <c r="DJ1049" s="73"/>
      <c r="DK1049" s="73"/>
      <c r="DL1049" s="73"/>
      <c r="DM1049" s="73"/>
      <c r="DN1049" s="73"/>
      <c r="DO1049" s="73"/>
      <c r="DP1049" s="73"/>
      <c r="DQ1049" s="73"/>
      <c r="DR1049" s="73"/>
      <c r="DS1049" s="73"/>
      <c r="DT1049" s="73"/>
    </row>
    <row r="1050" spans="1:124" s="18" customFormat="1" ht="12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28"/>
      <c r="AC1050" s="22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64"/>
      <c r="AQ1050" s="59"/>
      <c r="AR1050" s="59"/>
      <c r="AS1050" s="59"/>
      <c r="AT1050" s="59"/>
      <c r="AU1050" s="59"/>
      <c r="AV1050" s="59"/>
      <c r="AW1050" s="59"/>
      <c r="AX1050" s="59"/>
      <c r="AY1050" s="57"/>
      <c r="AZ1050" s="57"/>
      <c r="BA1050" s="17"/>
      <c r="BB1050" s="45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92"/>
      <c r="BW1050" s="73"/>
      <c r="BX1050" s="73"/>
      <c r="BY1050" s="73"/>
      <c r="BZ1050" s="73"/>
      <c r="CA1050" s="73"/>
      <c r="CB1050" s="73"/>
      <c r="CC1050" s="73"/>
      <c r="CD1050" s="73"/>
      <c r="CE1050" s="73"/>
      <c r="CF1050" s="73"/>
      <c r="CG1050" s="73"/>
      <c r="CH1050" s="73"/>
      <c r="CI1050" s="73"/>
      <c r="CJ1050" s="73"/>
      <c r="CK1050" s="73"/>
      <c r="CL1050" s="73"/>
      <c r="CM1050" s="73"/>
      <c r="CN1050" s="73"/>
      <c r="CO1050" s="73"/>
      <c r="CP1050" s="73"/>
      <c r="CQ1050" s="73"/>
      <c r="CR1050" s="73"/>
      <c r="CS1050" s="73"/>
      <c r="CT1050" s="73"/>
      <c r="CU1050" s="73"/>
      <c r="CV1050" s="73"/>
      <c r="CW1050" s="73"/>
      <c r="CX1050" s="73"/>
      <c r="CY1050" s="73"/>
      <c r="CZ1050" s="73"/>
      <c r="DA1050" s="73"/>
      <c r="DB1050" s="73"/>
      <c r="DC1050" s="73"/>
      <c r="DD1050" s="73"/>
      <c r="DE1050" s="73"/>
      <c r="DF1050" s="73"/>
      <c r="DG1050" s="73"/>
      <c r="DH1050" s="73"/>
      <c r="DI1050" s="73"/>
      <c r="DJ1050" s="73"/>
      <c r="DK1050" s="73"/>
      <c r="DL1050" s="73"/>
      <c r="DM1050" s="73"/>
      <c r="DN1050" s="73"/>
      <c r="DO1050" s="73"/>
      <c r="DP1050" s="73"/>
      <c r="DQ1050" s="73"/>
      <c r="DR1050" s="73"/>
      <c r="DS1050" s="73"/>
      <c r="DT1050" s="73"/>
    </row>
    <row r="1051" spans="1:124" s="18" customFormat="1" ht="12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28"/>
      <c r="AC1051" s="22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64"/>
      <c r="AQ1051" s="59"/>
      <c r="AR1051" s="59"/>
      <c r="AS1051" s="59"/>
      <c r="AT1051" s="59"/>
      <c r="AU1051" s="59"/>
      <c r="AV1051" s="59"/>
      <c r="AW1051" s="59"/>
      <c r="AX1051" s="59"/>
      <c r="AY1051" s="57"/>
      <c r="AZ1051" s="57"/>
      <c r="BA1051" s="17"/>
      <c r="BB1051" s="45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92"/>
      <c r="BW1051" s="73"/>
      <c r="BX1051" s="73"/>
      <c r="BY1051" s="73"/>
      <c r="BZ1051" s="73"/>
      <c r="CA1051" s="73"/>
      <c r="CB1051" s="73"/>
      <c r="CC1051" s="73"/>
      <c r="CD1051" s="73"/>
      <c r="CE1051" s="73"/>
      <c r="CF1051" s="73"/>
      <c r="CG1051" s="73"/>
      <c r="CH1051" s="73"/>
      <c r="CI1051" s="73"/>
      <c r="CJ1051" s="73"/>
      <c r="CK1051" s="73"/>
      <c r="CL1051" s="73"/>
      <c r="CM1051" s="73"/>
      <c r="CN1051" s="73"/>
      <c r="CO1051" s="73"/>
      <c r="CP1051" s="73"/>
      <c r="CQ1051" s="73"/>
      <c r="CR1051" s="73"/>
      <c r="CS1051" s="73"/>
      <c r="CT1051" s="73"/>
      <c r="CU1051" s="73"/>
      <c r="CV1051" s="73"/>
      <c r="CW1051" s="73"/>
      <c r="CX1051" s="73"/>
      <c r="CY1051" s="73"/>
      <c r="CZ1051" s="73"/>
      <c r="DA1051" s="73"/>
      <c r="DB1051" s="73"/>
      <c r="DC1051" s="73"/>
      <c r="DD1051" s="73"/>
      <c r="DE1051" s="73"/>
      <c r="DF1051" s="73"/>
      <c r="DG1051" s="73"/>
      <c r="DH1051" s="73"/>
      <c r="DI1051" s="73"/>
      <c r="DJ1051" s="73"/>
      <c r="DK1051" s="73"/>
      <c r="DL1051" s="73"/>
      <c r="DM1051" s="73"/>
      <c r="DN1051" s="73"/>
      <c r="DO1051" s="73"/>
      <c r="DP1051" s="73"/>
      <c r="DQ1051" s="73"/>
      <c r="DR1051" s="73"/>
      <c r="DS1051" s="73"/>
      <c r="DT1051" s="73"/>
    </row>
    <row r="1052" spans="1:124" s="18" customFormat="1" ht="12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28"/>
      <c r="AC1052" s="22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64"/>
      <c r="AQ1052" s="59"/>
      <c r="AR1052" s="59"/>
      <c r="AS1052" s="59"/>
      <c r="AT1052" s="59"/>
      <c r="AU1052" s="59"/>
      <c r="AV1052" s="59"/>
      <c r="AW1052" s="59"/>
      <c r="AX1052" s="59"/>
      <c r="AY1052" s="57"/>
      <c r="AZ1052" s="57"/>
      <c r="BA1052" s="17"/>
      <c r="BB1052" s="45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92"/>
      <c r="BW1052" s="73"/>
      <c r="BX1052" s="73"/>
      <c r="BY1052" s="73"/>
      <c r="BZ1052" s="73"/>
      <c r="CA1052" s="73"/>
      <c r="CB1052" s="73"/>
      <c r="CC1052" s="73"/>
      <c r="CD1052" s="73"/>
      <c r="CE1052" s="73"/>
      <c r="CF1052" s="73"/>
      <c r="CG1052" s="73"/>
      <c r="CH1052" s="73"/>
      <c r="CI1052" s="73"/>
      <c r="CJ1052" s="73"/>
      <c r="CK1052" s="73"/>
      <c r="CL1052" s="73"/>
      <c r="CM1052" s="73"/>
      <c r="CN1052" s="73"/>
      <c r="CO1052" s="73"/>
      <c r="CP1052" s="73"/>
      <c r="CQ1052" s="73"/>
      <c r="CR1052" s="73"/>
      <c r="CS1052" s="73"/>
      <c r="CT1052" s="73"/>
      <c r="CU1052" s="73"/>
      <c r="CV1052" s="73"/>
      <c r="CW1052" s="73"/>
      <c r="CX1052" s="73"/>
      <c r="CY1052" s="73"/>
      <c r="CZ1052" s="73"/>
      <c r="DA1052" s="73"/>
      <c r="DB1052" s="73"/>
      <c r="DC1052" s="73"/>
      <c r="DD1052" s="73"/>
      <c r="DE1052" s="73"/>
      <c r="DF1052" s="73"/>
      <c r="DG1052" s="73"/>
      <c r="DH1052" s="73"/>
      <c r="DI1052" s="73"/>
      <c r="DJ1052" s="73"/>
      <c r="DK1052" s="73"/>
      <c r="DL1052" s="73"/>
      <c r="DM1052" s="73"/>
      <c r="DN1052" s="73"/>
      <c r="DO1052" s="73"/>
      <c r="DP1052" s="73"/>
      <c r="DQ1052" s="73"/>
      <c r="DR1052" s="73"/>
      <c r="DS1052" s="73"/>
      <c r="DT1052" s="73"/>
    </row>
    <row r="1053" spans="1:124" s="18" customFormat="1" ht="12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28"/>
      <c r="AC1053" s="22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64"/>
      <c r="AQ1053" s="59"/>
      <c r="AR1053" s="59"/>
      <c r="AS1053" s="59"/>
      <c r="AT1053" s="59"/>
      <c r="AU1053" s="59"/>
      <c r="AV1053" s="59"/>
      <c r="AW1053" s="59"/>
      <c r="AX1053" s="59"/>
      <c r="AY1053" s="57"/>
      <c r="AZ1053" s="57"/>
      <c r="BA1053" s="17"/>
      <c r="BB1053" s="45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92"/>
      <c r="BW1053" s="73"/>
      <c r="BX1053" s="73"/>
      <c r="BY1053" s="73"/>
      <c r="BZ1053" s="73"/>
      <c r="CA1053" s="73"/>
      <c r="CB1053" s="73"/>
      <c r="CC1053" s="73"/>
      <c r="CD1053" s="73"/>
      <c r="CE1053" s="73"/>
      <c r="CF1053" s="73"/>
      <c r="CG1053" s="73"/>
      <c r="CH1053" s="73"/>
      <c r="CI1053" s="73"/>
      <c r="CJ1053" s="73"/>
      <c r="CK1053" s="73"/>
      <c r="CL1053" s="73"/>
      <c r="CM1053" s="73"/>
      <c r="CN1053" s="73"/>
      <c r="CO1053" s="73"/>
      <c r="CP1053" s="73"/>
      <c r="CQ1053" s="73"/>
      <c r="CR1053" s="73"/>
      <c r="CS1053" s="73"/>
      <c r="CT1053" s="73"/>
      <c r="CU1053" s="73"/>
      <c r="CV1053" s="73"/>
      <c r="CW1053" s="73"/>
      <c r="CX1053" s="73"/>
      <c r="CY1053" s="73"/>
      <c r="CZ1053" s="73"/>
      <c r="DA1053" s="73"/>
      <c r="DB1053" s="73"/>
      <c r="DC1053" s="73"/>
      <c r="DD1053" s="73"/>
      <c r="DE1053" s="73"/>
      <c r="DF1053" s="73"/>
      <c r="DG1053" s="73"/>
      <c r="DH1053" s="73"/>
      <c r="DI1053" s="73"/>
      <c r="DJ1053" s="73"/>
      <c r="DK1053" s="73"/>
      <c r="DL1053" s="73"/>
      <c r="DM1053" s="73"/>
      <c r="DN1053" s="73"/>
      <c r="DO1053" s="73"/>
      <c r="DP1053" s="73"/>
      <c r="DQ1053" s="73"/>
      <c r="DR1053" s="73"/>
      <c r="DS1053" s="73"/>
      <c r="DT1053" s="73"/>
    </row>
    <row r="1054" spans="1:124" s="18" customFormat="1" ht="12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28"/>
      <c r="AC1054" s="22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64"/>
      <c r="AQ1054" s="59"/>
      <c r="AR1054" s="59"/>
      <c r="AS1054" s="59"/>
      <c r="AT1054" s="59"/>
      <c r="AU1054" s="59"/>
      <c r="AV1054" s="59"/>
      <c r="AW1054" s="59"/>
      <c r="AX1054" s="59"/>
      <c r="AY1054" s="57"/>
      <c r="AZ1054" s="57"/>
      <c r="BA1054" s="17"/>
      <c r="BB1054" s="45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92"/>
      <c r="BW1054" s="73"/>
      <c r="BX1054" s="73"/>
      <c r="BY1054" s="73"/>
      <c r="BZ1054" s="73"/>
      <c r="CA1054" s="73"/>
      <c r="CB1054" s="73"/>
      <c r="CC1054" s="73"/>
      <c r="CD1054" s="73"/>
      <c r="CE1054" s="73"/>
      <c r="CF1054" s="73"/>
      <c r="CG1054" s="73"/>
      <c r="CH1054" s="73"/>
      <c r="CI1054" s="73"/>
      <c r="CJ1054" s="73"/>
      <c r="CK1054" s="73"/>
      <c r="CL1054" s="73"/>
      <c r="CM1054" s="73"/>
      <c r="CN1054" s="73"/>
      <c r="CO1054" s="73"/>
      <c r="CP1054" s="73"/>
      <c r="CQ1054" s="73"/>
      <c r="CR1054" s="73"/>
      <c r="CS1054" s="73"/>
      <c r="CT1054" s="73"/>
      <c r="CU1054" s="73"/>
      <c r="CV1054" s="73"/>
      <c r="CW1054" s="73"/>
      <c r="CX1054" s="73"/>
      <c r="CY1054" s="73"/>
      <c r="CZ1054" s="73"/>
      <c r="DA1054" s="73"/>
      <c r="DB1054" s="73"/>
      <c r="DC1054" s="73"/>
      <c r="DD1054" s="73"/>
      <c r="DE1054" s="73"/>
      <c r="DF1054" s="73"/>
      <c r="DG1054" s="73"/>
      <c r="DH1054" s="73"/>
      <c r="DI1054" s="73"/>
      <c r="DJ1054" s="73"/>
      <c r="DK1054" s="73"/>
      <c r="DL1054" s="73"/>
      <c r="DM1054" s="73"/>
      <c r="DN1054" s="73"/>
      <c r="DO1054" s="73"/>
      <c r="DP1054" s="73"/>
      <c r="DQ1054" s="73"/>
      <c r="DR1054" s="73"/>
      <c r="DS1054" s="73"/>
      <c r="DT1054" s="73"/>
    </row>
    <row r="1055" spans="1:124" s="18" customFormat="1" ht="12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28"/>
      <c r="AC1055" s="22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64"/>
      <c r="AQ1055" s="59"/>
      <c r="AR1055" s="59"/>
      <c r="AS1055" s="59"/>
      <c r="AT1055" s="59"/>
      <c r="AU1055" s="59"/>
      <c r="AV1055" s="59"/>
      <c r="AW1055" s="59"/>
      <c r="AX1055" s="59"/>
      <c r="AY1055" s="57"/>
      <c r="AZ1055" s="57"/>
      <c r="BA1055" s="17"/>
      <c r="BB1055" s="45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92"/>
      <c r="BW1055" s="73"/>
      <c r="BX1055" s="73"/>
      <c r="BY1055" s="73"/>
      <c r="BZ1055" s="73"/>
      <c r="CA1055" s="73"/>
      <c r="CB1055" s="73"/>
      <c r="CC1055" s="73"/>
      <c r="CD1055" s="73"/>
      <c r="CE1055" s="73"/>
      <c r="CF1055" s="73"/>
      <c r="CG1055" s="73"/>
      <c r="CH1055" s="73"/>
      <c r="CI1055" s="73"/>
      <c r="CJ1055" s="73"/>
      <c r="CK1055" s="73"/>
      <c r="CL1055" s="73"/>
      <c r="CM1055" s="73"/>
      <c r="CN1055" s="73"/>
      <c r="CO1055" s="73"/>
      <c r="CP1055" s="73"/>
      <c r="CQ1055" s="73"/>
      <c r="CR1055" s="73"/>
      <c r="CS1055" s="73"/>
      <c r="CT1055" s="73"/>
      <c r="CU1055" s="73"/>
      <c r="CV1055" s="73"/>
      <c r="CW1055" s="73"/>
      <c r="CX1055" s="73"/>
      <c r="CY1055" s="73"/>
      <c r="CZ1055" s="73"/>
      <c r="DA1055" s="73"/>
      <c r="DB1055" s="73"/>
      <c r="DC1055" s="73"/>
      <c r="DD1055" s="73"/>
      <c r="DE1055" s="73"/>
      <c r="DF1055" s="73"/>
      <c r="DG1055" s="73"/>
      <c r="DH1055" s="73"/>
      <c r="DI1055" s="73"/>
      <c r="DJ1055" s="73"/>
      <c r="DK1055" s="73"/>
      <c r="DL1055" s="73"/>
      <c r="DM1055" s="73"/>
      <c r="DN1055" s="73"/>
      <c r="DO1055" s="73"/>
      <c r="DP1055" s="73"/>
      <c r="DQ1055" s="73"/>
      <c r="DR1055" s="73"/>
      <c r="DS1055" s="73"/>
      <c r="DT1055" s="73"/>
    </row>
    <row r="1056" spans="1:124" s="18" customFormat="1" ht="12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28"/>
      <c r="AC1056" s="22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64"/>
      <c r="AQ1056" s="59"/>
      <c r="AR1056" s="59"/>
      <c r="AS1056" s="59"/>
      <c r="AT1056" s="59"/>
      <c r="AU1056" s="59"/>
      <c r="AV1056" s="59"/>
      <c r="AW1056" s="59"/>
      <c r="AX1056" s="59"/>
      <c r="AY1056" s="57"/>
      <c r="AZ1056" s="57"/>
      <c r="BA1056" s="17"/>
      <c r="BB1056" s="45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92"/>
      <c r="BW1056" s="73"/>
      <c r="BX1056" s="73"/>
      <c r="BY1056" s="73"/>
      <c r="BZ1056" s="73"/>
      <c r="CA1056" s="73"/>
      <c r="CB1056" s="73"/>
      <c r="CC1056" s="73"/>
      <c r="CD1056" s="73"/>
      <c r="CE1056" s="73"/>
      <c r="CF1056" s="73"/>
      <c r="CG1056" s="73"/>
      <c r="CH1056" s="73"/>
      <c r="CI1056" s="73"/>
      <c r="CJ1056" s="73"/>
      <c r="CK1056" s="73"/>
      <c r="CL1056" s="73"/>
      <c r="CM1056" s="73"/>
      <c r="CN1056" s="73"/>
      <c r="CO1056" s="73"/>
      <c r="CP1056" s="73"/>
      <c r="CQ1056" s="73"/>
      <c r="CR1056" s="73"/>
      <c r="CS1056" s="73"/>
      <c r="CT1056" s="73"/>
      <c r="CU1056" s="73"/>
      <c r="CV1056" s="73"/>
      <c r="CW1056" s="73"/>
      <c r="CX1056" s="73"/>
      <c r="CY1056" s="73"/>
      <c r="CZ1056" s="73"/>
      <c r="DA1056" s="73"/>
      <c r="DB1056" s="73"/>
      <c r="DC1056" s="73"/>
      <c r="DD1056" s="73"/>
      <c r="DE1056" s="73"/>
      <c r="DF1056" s="73"/>
      <c r="DG1056" s="73"/>
      <c r="DH1056" s="73"/>
      <c r="DI1056" s="73"/>
      <c r="DJ1056" s="73"/>
      <c r="DK1056" s="73"/>
      <c r="DL1056" s="73"/>
      <c r="DM1056" s="73"/>
      <c r="DN1056" s="73"/>
      <c r="DO1056" s="73"/>
      <c r="DP1056" s="73"/>
      <c r="DQ1056" s="73"/>
      <c r="DR1056" s="73"/>
      <c r="DS1056" s="73"/>
      <c r="DT1056" s="73"/>
    </row>
    <row r="1057" spans="1:124" s="18" customFormat="1" ht="12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28"/>
      <c r="AC1057" s="22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64"/>
      <c r="AQ1057" s="59"/>
      <c r="AR1057" s="59"/>
      <c r="AS1057" s="59"/>
      <c r="AT1057" s="59"/>
      <c r="AU1057" s="59"/>
      <c r="AV1057" s="59"/>
      <c r="AW1057" s="59"/>
      <c r="AX1057" s="59"/>
      <c r="AY1057" s="57"/>
      <c r="AZ1057" s="57"/>
      <c r="BA1057" s="17"/>
      <c r="BB1057" s="45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92"/>
      <c r="BW1057" s="73"/>
      <c r="BX1057" s="73"/>
      <c r="BY1057" s="73"/>
      <c r="BZ1057" s="73"/>
      <c r="CA1057" s="73"/>
      <c r="CB1057" s="73"/>
      <c r="CC1057" s="73"/>
      <c r="CD1057" s="73"/>
      <c r="CE1057" s="73"/>
      <c r="CF1057" s="73"/>
      <c r="CG1057" s="73"/>
      <c r="CH1057" s="73"/>
      <c r="CI1057" s="73"/>
      <c r="CJ1057" s="73"/>
      <c r="CK1057" s="73"/>
      <c r="CL1057" s="73"/>
      <c r="CM1057" s="73"/>
      <c r="CN1057" s="73"/>
      <c r="CO1057" s="73"/>
      <c r="CP1057" s="73"/>
      <c r="CQ1057" s="73"/>
      <c r="CR1057" s="73"/>
      <c r="CS1057" s="73"/>
      <c r="CT1057" s="73"/>
      <c r="CU1057" s="73"/>
      <c r="CV1057" s="73"/>
      <c r="CW1057" s="73"/>
      <c r="CX1057" s="73"/>
      <c r="CY1057" s="73"/>
      <c r="CZ1057" s="73"/>
      <c r="DA1057" s="73"/>
      <c r="DB1057" s="73"/>
      <c r="DC1057" s="73"/>
      <c r="DD1057" s="73"/>
      <c r="DE1057" s="73"/>
      <c r="DF1057" s="73"/>
      <c r="DG1057" s="73"/>
      <c r="DH1057" s="73"/>
      <c r="DI1057" s="73"/>
      <c r="DJ1057" s="73"/>
      <c r="DK1057" s="73"/>
      <c r="DL1057" s="73"/>
      <c r="DM1057" s="73"/>
      <c r="DN1057" s="73"/>
      <c r="DO1057" s="73"/>
      <c r="DP1057" s="73"/>
      <c r="DQ1057" s="73"/>
      <c r="DR1057" s="73"/>
      <c r="DS1057" s="73"/>
      <c r="DT1057" s="73"/>
    </row>
    <row r="1058" spans="1:124" s="18" customFormat="1" ht="12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28"/>
      <c r="AC1058" s="22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64"/>
      <c r="AQ1058" s="59"/>
      <c r="AR1058" s="59"/>
      <c r="AS1058" s="59"/>
      <c r="AT1058" s="59"/>
      <c r="AU1058" s="59"/>
      <c r="AV1058" s="59"/>
      <c r="AW1058" s="59"/>
      <c r="AX1058" s="59"/>
      <c r="AY1058" s="57"/>
      <c r="AZ1058" s="57"/>
      <c r="BA1058" s="17"/>
      <c r="BB1058" s="45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92"/>
      <c r="BW1058" s="73"/>
      <c r="BX1058" s="73"/>
      <c r="BY1058" s="73"/>
      <c r="BZ1058" s="73"/>
      <c r="CA1058" s="73"/>
      <c r="CB1058" s="73"/>
      <c r="CC1058" s="73"/>
      <c r="CD1058" s="73"/>
      <c r="CE1058" s="73"/>
      <c r="CF1058" s="73"/>
      <c r="CG1058" s="73"/>
      <c r="CH1058" s="73"/>
      <c r="CI1058" s="73"/>
      <c r="CJ1058" s="73"/>
      <c r="CK1058" s="73"/>
      <c r="CL1058" s="73"/>
      <c r="CM1058" s="73"/>
      <c r="CN1058" s="73"/>
      <c r="CO1058" s="73"/>
      <c r="CP1058" s="73"/>
      <c r="CQ1058" s="73"/>
      <c r="CR1058" s="73"/>
      <c r="CS1058" s="73"/>
      <c r="CT1058" s="73"/>
      <c r="CU1058" s="73"/>
      <c r="CV1058" s="73"/>
      <c r="CW1058" s="73"/>
      <c r="CX1058" s="73"/>
      <c r="CY1058" s="73"/>
      <c r="CZ1058" s="73"/>
      <c r="DA1058" s="73"/>
      <c r="DB1058" s="73"/>
      <c r="DC1058" s="73"/>
      <c r="DD1058" s="73"/>
      <c r="DE1058" s="73"/>
      <c r="DF1058" s="73"/>
      <c r="DG1058" s="73"/>
      <c r="DH1058" s="73"/>
      <c r="DI1058" s="73"/>
      <c r="DJ1058" s="73"/>
      <c r="DK1058" s="73"/>
      <c r="DL1058" s="73"/>
      <c r="DM1058" s="73"/>
      <c r="DN1058" s="73"/>
      <c r="DO1058" s="73"/>
      <c r="DP1058" s="73"/>
      <c r="DQ1058" s="73"/>
      <c r="DR1058" s="73"/>
      <c r="DS1058" s="73"/>
      <c r="DT1058" s="73"/>
    </row>
    <row r="1059" spans="1:124" s="18" customFormat="1" ht="12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28"/>
      <c r="AC1059" s="22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64"/>
      <c r="AQ1059" s="59"/>
      <c r="AR1059" s="59"/>
      <c r="AS1059" s="59"/>
      <c r="AT1059" s="59"/>
      <c r="AU1059" s="59"/>
      <c r="AV1059" s="59"/>
      <c r="AW1059" s="59"/>
      <c r="AX1059" s="59"/>
      <c r="AY1059" s="57"/>
      <c r="AZ1059" s="57"/>
      <c r="BA1059" s="17"/>
      <c r="BB1059" s="45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92"/>
      <c r="BW1059" s="73"/>
      <c r="BX1059" s="73"/>
      <c r="BY1059" s="73"/>
      <c r="BZ1059" s="73"/>
      <c r="CA1059" s="73"/>
      <c r="CB1059" s="73"/>
      <c r="CC1059" s="73"/>
      <c r="CD1059" s="73"/>
      <c r="CE1059" s="73"/>
      <c r="CF1059" s="73"/>
      <c r="CG1059" s="73"/>
      <c r="CH1059" s="73"/>
      <c r="CI1059" s="73"/>
      <c r="CJ1059" s="73"/>
      <c r="CK1059" s="73"/>
      <c r="CL1059" s="73"/>
      <c r="CM1059" s="73"/>
      <c r="CN1059" s="73"/>
      <c r="CO1059" s="73"/>
      <c r="CP1059" s="73"/>
      <c r="CQ1059" s="73"/>
      <c r="CR1059" s="73"/>
      <c r="CS1059" s="73"/>
      <c r="CT1059" s="73"/>
      <c r="CU1059" s="73"/>
      <c r="CV1059" s="73"/>
      <c r="CW1059" s="73"/>
      <c r="CX1059" s="73"/>
      <c r="CY1059" s="73"/>
      <c r="CZ1059" s="73"/>
      <c r="DA1059" s="73"/>
      <c r="DB1059" s="73"/>
      <c r="DC1059" s="73"/>
      <c r="DD1059" s="73"/>
      <c r="DE1059" s="73"/>
      <c r="DF1059" s="73"/>
      <c r="DG1059" s="73"/>
      <c r="DH1059" s="73"/>
      <c r="DI1059" s="73"/>
      <c r="DJ1059" s="73"/>
      <c r="DK1059" s="73"/>
      <c r="DL1059" s="73"/>
      <c r="DM1059" s="73"/>
      <c r="DN1059" s="73"/>
      <c r="DO1059" s="73"/>
      <c r="DP1059" s="73"/>
      <c r="DQ1059" s="73"/>
      <c r="DR1059" s="73"/>
      <c r="DS1059" s="73"/>
      <c r="DT1059" s="73"/>
    </row>
    <row r="1060" spans="1:124" s="18" customFormat="1" ht="12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28"/>
      <c r="AC1060" s="22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64"/>
      <c r="AQ1060" s="59"/>
      <c r="AR1060" s="59"/>
      <c r="AS1060" s="59"/>
      <c r="AT1060" s="59"/>
      <c r="AU1060" s="59"/>
      <c r="AV1060" s="59"/>
      <c r="AW1060" s="59"/>
      <c r="AX1060" s="59"/>
      <c r="AY1060" s="57"/>
      <c r="AZ1060" s="57"/>
      <c r="BA1060" s="17"/>
      <c r="BB1060" s="45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92"/>
      <c r="BW1060" s="73"/>
      <c r="BX1060" s="73"/>
      <c r="BY1060" s="73"/>
      <c r="BZ1060" s="73"/>
      <c r="CA1060" s="73"/>
      <c r="CB1060" s="73"/>
      <c r="CC1060" s="73"/>
      <c r="CD1060" s="73"/>
      <c r="CE1060" s="73"/>
      <c r="CF1060" s="73"/>
      <c r="CG1060" s="73"/>
      <c r="CH1060" s="73"/>
      <c r="CI1060" s="73"/>
      <c r="CJ1060" s="73"/>
      <c r="CK1060" s="73"/>
      <c r="CL1060" s="73"/>
      <c r="CM1060" s="73"/>
      <c r="CN1060" s="73"/>
      <c r="CO1060" s="73"/>
      <c r="CP1060" s="73"/>
      <c r="CQ1060" s="73"/>
      <c r="CR1060" s="73"/>
      <c r="CS1060" s="73"/>
      <c r="CT1060" s="73"/>
      <c r="CU1060" s="73"/>
      <c r="CV1060" s="73"/>
      <c r="CW1060" s="73"/>
      <c r="CX1060" s="73"/>
      <c r="CY1060" s="73"/>
      <c r="CZ1060" s="73"/>
      <c r="DA1060" s="73"/>
      <c r="DB1060" s="73"/>
      <c r="DC1060" s="73"/>
      <c r="DD1060" s="73"/>
      <c r="DE1060" s="73"/>
      <c r="DF1060" s="73"/>
      <c r="DG1060" s="73"/>
      <c r="DH1060" s="73"/>
      <c r="DI1060" s="73"/>
      <c r="DJ1060" s="73"/>
      <c r="DK1060" s="73"/>
      <c r="DL1060" s="73"/>
      <c r="DM1060" s="73"/>
      <c r="DN1060" s="73"/>
      <c r="DO1060" s="73"/>
      <c r="DP1060" s="73"/>
      <c r="DQ1060" s="73"/>
      <c r="DR1060" s="73"/>
      <c r="DS1060" s="73"/>
      <c r="DT1060" s="73"/>
    </row>
    <row r="1061" spans="1:124" s="18" customFormat="1" ht="12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28"/>
      <c r="AC1061" s="22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64"/>
      <c r="AQ1061" s="59"/>
      <c r="AR1061" s="59"/>
      <c r="AS1061" s="59"/>
      <c r="AT1061" s="59"/>
      <c r="AU1061" s="59"/>
      <c r="AV1061" s="59"/>
      <c r="AW1061" s="59"/>
      <c r="AX1061" s="59"/>
      <c r="AY1061" s="57"/>
      <c r="AZ1061" s="57"/>
      <c r="BA1061" s="17"/>
      <c r="BB1061" s="45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92"/>
      <c r="BW1061" s="73"/>
      <c r="BX1061" s="73"/>
      <c r="BY1061" s="73"/>
      <c r="BZ1061" s="73"/>
      <c r="CA1061" s="73"/>
      <c r="CB1061" s="73"/>
      <c r="CC1061" s="73"/>
      <c r="CD1061" s="73"/>
      <c r="CE1061" s="73"/>
      <c r="CF1061" s="73"/>
      <c r="CG1061" s="73"/>
      <c r="CH1061" s="73"/>
      <c r="CI1061" s="73"/>
      <c r="CJ1061" s="73"/>
      <c r="CK1061" s="73"/>
      <c r="CL1061" s="73"/>
      <c r="CM1061" s="73"/>
      <c r="CN1061" s="73"/>
      <c r="CO1061" s="73"/>
      <c r="CP1061" s="73"/>
      <c r="CQ1061" s="73"/>
      <c r="CR1061" s="73"/>
      <c r="CS1061" s="73"/>
      <c r="CT1061" s="73"/>
      <c r="CU1061" s="73"/>
      <c r="CV1061" s="73"/>
      <c r="CW1061" s="73"/>
      <c r="CX1061" s="73"/>
      <c r="CY1061" s="73"/>
      <c r="CZ1061" s="73"/>
      <c r="DA1061" s="73"/>
      <c r="DB1061" s="73"/>
      <c r="DC1061" s="73"/>
      <c r="DD1061" s="73"/>
      <c r="DE1061" s="73"/>
      <c r="DF1061" s="73"/>
      <c r="DG1061" s="73"/>
      <c r="DH1061" s="73"/>
      <c r="DI1061" s="73"/>
      <c r="DJ1061" s="73"/>
      <c r="DK1061" s="73"/>
      <c r="DL1061" s="73"/>
      <c r="DM1061" s="73"/>
      <c r="DN1061" s="73"/>
      <c r="DO1061" s="73"/>
      <c r="DP1061" s="73"/>
      <c r="DQ1061" s="73"/>
      <c r="DR1061" s="73"/>
      <c r="DS1061" s="73"/>
      <c r="DT1061" s="73"/>
    </row>
    <row r="1062" spans="1:124" s="18" customFormat="1" ht="12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28"/>
      <c r="AC1062" s="22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64"/>
      <c r="AQ1062" s="59"/>
      <c r="AR1062" s="59"/>
      <c r="AS1062" s="59"/>
      <c r="AT1062" s="59"/>
      <c r="AU1062" s="59"/>
      <c r="AV1062" s="59"/>
      <c r="AW1062" s="59"/>
      <c r="AX1062" s="59"/>
      <c r="AY1062" s="57"/>
      <c r="AZ1062" s="57"/>
      <c r="BA1062" s="17"/>
      <c r="BB1062" s="45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92"/>
      <c r="BW1062" s="73"/>
      <c r="BX1062" s="73"/>
      <c r="BY1062" s="73"/>
      <c r="BZ1062" s="73"/>
      <c r="CA1062" s="73"/>
      <c r="CB1062" s="73"/>
      <c r="CC1062" s="73"/>
      <c r="CD1062" s="73"/>
      <c r="CE1062" s="73"/>
      <c r="CF1062" s="73"/>
      <c r="CG1062" s="73"/>
      <c r="CH1062" s="73"/>
      <c r="CI1062" s="73"/>
      <c r="CJ1062" s="73"/>
      <c r="CK1062" s="73"/>
      <c r="CL1062" s="73"/>
      <c r="CM1062" s="73"/>
      <c r="CN1062" s="73"/>
      <c r="CO1062" s="73"/>
      <c r="CP1062" s="73"/>
      <c r="CQ1062" s="73"/>
      <c r="CR1062" s="73"/>
      <c r="CS1062" s="73"/>
      <c r="CT1062" s="73"/>
      <c r="CU1062" s="73"/>
      <c r="CV1062" s="73"/>
      <c r="CW1062" s="73"/>
      <c r="CX1062" s="73"/>
      <c r="CY1062" s="73"/>
      <c r="CZ1062" s="73"/>
      <c r="DA1062" s="73"/>
      <c r="DB1062" s="73"/>
      <c r="DC1062" s="73"/>
      <c r="DD1062" s="73"/>
      <c r="DE1062" s="73"/>
      <c r="DF1062" s="73"/>
      <c r="DG1062" s="73"/>
      <c r="DH1062" s="73"/>
      <c r="DI1062" s="73"/>
      <c r="DJ1062" s="73"/>
      <c r="DK1062" s="73"/>
      <c r="DL1062" s="73"/>
      <c r="DM1062" s="73"/>
      <c r="DN1062" s="73"/>
      <c r="DO1062" s="73"/>
      <c r="DP1062" s="73"/>
      <c r="DQ1062" s="73"/>
      <c r="DR1062" s="73"/>
      <c r="DS1062" s="73"/>
      <c r="DT1062" s="73"/>
    </row>
    <row r="1063" spans="1:124" s="18" customFormat="1" ht="12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28"/>
      <c r="AC1063" s="22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64"/>
      <c r="AQ1063" s="59"/>
      <c r="AR1063" s="59"/>
      <c r="AS1063" s="59"/>
      <c r="AT1063" s="59"/>
      <c r="AU1063" s="59"/>
      <c r="AV1063" s="59"/>
      <c r="AW1063" s="59"/>
      <c r="AX1063" s="59"/>
      <c r="AY1063" s="57"/>
      <c r="AZ1063" s="57"/>
      <c r="BA1063" s="17"/>
      <c r="BB1063" s="45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92"/>
      <c r="BW1063" s="73"/>
      <c r="BX1063" s="73"/>
      <c r="BY1063" s="73"/>
      <c r="BZ1063" s="73"/>
      <c r="CA1063" s="73"/>
      <c r="CB1063" s="73"/>
      <c r="CC1063" s="73"/>
      <c r="CD1063" s="73"/>
      <c r="CE1063" s="73"/>
      <c r="CF1063" s="73"/>
      <c r="CG1063" s="73"/>
      <c r="CH1063" s="73"/>
      <c r="CI1063" s="73"/>
      <c r="CJ1063" s="73"/>
      <c r="CK1063" s="73"/>
      <c r="CL1063" s="73"/>
      <c r="CM1063" s="73"/>
      <c r="CN1063" s="73"/>
      <c r="CO1063" s="73"/>
      <c r="CP1063" s="73"/>
      <c r="CQ1063" s="73"/>
      <c r="CR1063" s="73"/>
      <c r="CS1063" s="73"/>
      <c r="CT1063" s="73"/>
      <c r="CU1063" s="73"/>
      <c r="CV1063" s="73"/>
      <c r="CW1063" s="73"/>
      <c r="CX1063" s="73"/>
      <c r="CY1063" s="73"/>
      <c r="CZ1063" s="73"/>
      <c r="DA1063" s="73"/>
      <c r="DB1063" s="73"/>
      <c r="DC1063" s="73"/>
      <c r="DD1063" s="73"/>
      <c r="DE1063" s="73"/>
      <c r="DF1063" s="73"/>
      <c r="DG1063" s="73"/>
      <c r="DH1063" s="73"/>
      <c r="DI1063" s="73"/>
      <c r="DJ1063" s="73"/>
      <c r="DK1063" s="73"/>
      <c r="DL1063" s="73"/>
      <c r="DM1063" s="73"/>
      <c r="DN1063" s="73"/>
      <c r="DO1063" s="73"/>
      <c r="DP1063" s="73"/>
      <c r="DQ1063" s="73"/>
      <c r="DR1063" s="73"/>
      <c r="DS1063" s="73"/>
      <c r="DT1063" s="73"/>
    </row>
    <row r="1064" spans="1:124" s="18" customFormat="1" ht="12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28"/>
      <c r="AC1064" s="22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64"/>
      <c r="AQ1064" s="59"/>
      <c r="AR1064" s="59"/>
      <c r="AS1064" s="59"/>
      <c r="AT1064" s="59"/>
      <c r="AU1064" s="59"/>
      <c r="AV1064" s="59"/>
      <c r="AW1064" s="59"/>
      <c r="AX1064" s="59"/>
      <c r="AY1064" s="57"/>
      <c r="AZ1064" s="57"/>
      <c r="BA1064" s="17"/>
      <c r="BB1064" s="45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92"/>
      <c r="BW1064" s="73"/>
      <c r="BX1064" s="73"/>
      <c r="BY1064" s="73"/>
      <c r="BZ1064" s="73"/>
      <c r="CA1064" s="73"/>
      <c r="CB1064" s="73"/>
      <c r="CC1064" s="73"/>
      <c r="CD1064" s="73"/>
      <c r="CE1064" s="73"/>
      <c r="CF1064" s="73"/>
      <c r="CG1064" s="73"/>
      <c r="CH1064" s="73"/>
      <c r="CI1064" s="73"/>
      <c r="CJ1064" s="73"/>
      <c r="CK1064" s="73"/>
      <c r="CL1064" s="73"/>
      <c r="CM1064" s="73"/>
      <c r="CN1064" s="73"/>
      <c r="CO1064" s="73"/>
      <c r="CP1064" s="73"/>
      <c r="CQ1064" s="73"/>
      <c r="CR1064" s="73"/>
      <c r="CS1064" s="73"/>
      <c r="CT1064" s="73"/>
      <c r="CU1064" s="73"/>
      <c r="CV1064" s="73"/>
      <c r="CW1064" s="73"/>
      <c r="CX1064" s="73"/>
      <c r="CY1064" s="73"/>
      <c r="CZ1064" s="73"/>
      <c r="DA1064" s="73"/>
      <c r="DB1064" s="73"/>
      <c r="DC1064" s="73"/>
      <c r="DD1064" s="73"/>
      <c r="DE1064" s="73"/>
      <c r="DF1064" s="73"/>
      <c r="DG1064" s="73"/>
      <c r="DH1064" s="73"/>
      <c r="DI1064" s="73"/>
      <c r="DJ1064" s="73"/>
      <c r="DK1064" s="73"/>
      <c r="DL1064" s="73"/>
      <c r="DM1064" s="73"/>
      <c r="DN1064" s="73"/>
      <c r="DO1064" s="73"/>
      <c r="DP1064" s="73"/>
      <c r="DQ1064" s="73"/>
      <c r="DR1064" s="73"/>
      <c r="DS1064" s="73"/>
      <c r="DT1064" s="73"/>
    </row>
    <row r="1065" spans="1:124" s="18" customFormat="1" ht="12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28"/>
      <c r="AC1065" s="22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64"/>
      <c r="AQ1065" s="59"/>
      <c r="AR1065" s="59"/>
      <c r="AS1065" s="59"/>
      <c r="AT1065" s="59"/>
      <c r="AU1065" s="59"/>
      <c r="AV1065" s="59"/>
      <c r="AW1065" s="59"/>
      <c r="AX1065" s="59"/>
      <c r="AY1065" s="57"/>
      <c r="AZ1065" s="57"/>
      <c r="BA1065" s="17"/>
      <c r="BB1065" s="45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92"/>
      <c r="BW1065" s="73"/>
      <c r="BX1065" s="73"/>
      <c r="BY1065" s="73"/>
      <c r="BZ1065" s="73"/>
      <c r="CA1065" s="73"/>
      <c r="CB1065" s="73"/>
      <c r="CC1065" s="73"/>
      <c r="CD1065" s="73"/>
      <c r="CE1065" s="73"/>
      <c r="CF1065" s="73"/>
      <c r="CG1065" s="73"/>
      <c r="CH1065" s="73"/>
      <c r="CI1065" s="73"/>
      <c r="CJ1065" s="73"/>
      <c r="CK1065" s="73"/>
      <c r="CL1065" s="73"/>
      <c r="CM1065" s="73"/>
      <c r="CN1065" s="73"/>
      <c r="CO1065" s="73"/>
      <c r="CP1065" s="73"/>
      <c r="CQ1065" s="73"/>
      <c r="CR1065" s="73"/>
      <c r="CS1065" s="73"/>
      <c r="CT1065" s="73"/>
      <c r="CU1065" s="73"/>
      <c r="CV1065" s="73"/>
      <c r="CW1065" s="73"/>
      <c r="CX1065" s="73"/>
      <c r="CY1065" s="73"/>
      <c r="CZ1065" s="73"/>
      <c r="DA1065" s="73"/>
      <c r="DB1065" s="73"/>
      <c r="DC1065" s="73"/>
      <c r="DD1065" s="73"/>
      <c r="DE1065" s="73"/>
      <c r="DF1065" s="73"/>
      <c r="DG1065" s="73"/>
      <c r="DH1065" s="73"/>
      <c r="DI1065" s="73"/>
      <c r="DJ1065" s="73"/>
      <c r="DK1065" s="73"/>
      <c r="DL1065" s="73"/>
      <c r="DM1065" s="73"/>
      <c r="DN1065" s="73"/>
      <c r="DO1065" s="73"/>
      <c r="DP1065" s="73"/>
      <c r="DQ1065" s="73"/>
      <c r="DR1065" s="73"/>
      <c r="DS1065" s="73"/>
      <c r="DT1065" s="73"/>
    </row>
    <row r="1066" spans="1:124" s="18" customFormat="1" ht="12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28"/>
      <c r="AC1066" s="22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64"/>
      <c r="AQ1066" s="59"/>
      <c r="AR1066" s="59"/>
      <c r="AS1066" s="59"/>
      <c r="AT1066" s="59"/>
      <c r="AU1066" s="59"/>
      <c r="AV1066" s="59"/>
      <c r="AW1066" s="59"/>
      <c r="AX1066" s="59"/>
      <c r="AY1066" s="57"/>
      <c r="AZ1066" s="57"/>
      <c r="BA1066" s="17"/>
      <c r="BB1066" s="45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92"/>
      <c r="BW1066" s="73"/>
      <c r="BX1066" s="73"/>
      <c r="BY1066" s="73"/>
      <c r="BZ1066" s="73"/>
      <c r="CA1066" s="73"/>
      <c r="CB1066" s="73"/>
      <c r="CC1066" s="73"/>
      <c r="CD1066" s="73"/>
      <c r="CE1066" s="73"/>
      <c r="CF1066" s="73"/>
      <c r="CG1066" s="73"/>
      <c r="CH1066" s="73"/>
      <c r="CI1066" s="73"/>
      <c r="CJ1066" s="73"/>
      <c r="CK1066" s="73"/>
      <c r="CL1066" s="73"/>
      <c r="CM1066" s="73"/>
      <c r="CN1066" s="73"/>
      <c r="CO1066" s="73"/>
      <c r="CP1066" s="73"/>
      <c r="CQ1066" s="73"/>
      <c r="CR1066" s="73"/>
      <c r="CS1066" s="73"/>
      <c r="CT1066" s="73"/>
      <c r="CU1066" s="73"/>
      <c r="CV1066" s="73"/>
      <c r="CW1066" s="73"/>
      <c r="CX1066" s="73"/>
      <c r="CY1066" s="73"/>
      <c r="CZ1066" s="73"/>
      <c r="DA1066" s="73"/>
      <c r="DB1066" s="73"/>
      <c r="DC1066" s="73"/>
      <c r="DD1066" s="73"/>
      <c r="DE1066" s="73"/>
      <c r="DF1066" s="73"/>
      <c r="DG1066" s="73"/>
      <c r="DH1066" s="73"/>
      <c r="DI1066" s="73"/>
      <c r="DJ1066" s="73"/>
      <c r="DK1066" s="73"/>
      <c r="DL1066" s="73"/>
      <c r="DM1066" s="73"/>
      <c r="DN1066" s="73"/>
      <c r="DO1066" s="73"/>
      <c r="DP1066" s="73"/>
      <c r="DQ1066" s="73"/>
      <c r="DR1066" s="73"/>
      <c r="DS1066" s="73"/>
      <c r="DT1066" s="73"/>
    </row>
    <row r="1067" spans="1:124" s="18" customFormat="1" ht="12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28"/>
      <c r="AC1067" s="22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64"/>
      <c r="AQ1067" s="59"/>
      <c r="AR1067" s="59"/>
      <c r="AS1067" s="59"/>
      <c r="AT1067" s="59"/>
      <c r="AU1067" s="59"/>
      <c r="AV1067" s="59"/>
      <c r="AW1067" s="59"/>
      <c r="AX1067" s="59"/>
      <c r="AY1067" s="57"/>
      <c r="AZ1067" s="57"/>
      <c r="BA1067" s="17"/>
      <c r="BB1067" s="45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92"/>
      <c r="BW1067" s="73"/>
      <c r="BX1067" s="73"/>
      <c r="BY1067" s="73"/>
      <c r="BZ1067" s="73"/>
      <c r="CA1067" s="73"/>
      <c r="CB1067" s="73"/>
      <c r="CC1067" s="73"/>
      <c r="CD1067" s="73"/>
      <c r="CE1067" s="73"/>
      <c r="CF1067" s="73"/>
      <c r="CG1067" s="73"/>
      <c r="CH1067" s="73"/>
      <c r="CI1067" s="73"/>
      <c r="CJ1067" s="73"/>
      <c r="CK1067" s="73"/>
      <c r="CL1067" s="73"/>
      <c r="CM1067" s="73"/>
      <c r="CN1067" s="73"/>
      <c r="CO1067" s="73"/>
      <c r="CP1067" s="73"/>
      <c r="CQ1067" s="73"/>
      <c r="CR1067" s="73"/>
      <c r="CS1067" s="73"/>
      <c r="CT1067" s="73"/>
      <c r="CU1067" s="73"/>
      <c r="CV1067" s="73"/>
      <c r="CW1067" s="73"/>
      <c r="CX1067" s="73"/>
      <c r="CY1067" s="73"/>
      <c r="CZ1067" s="73"/>
      <c r="DA1067" s="73"/>
      <c r="DB1067" s="73"/>
      <c r="DC1067" s="73"/>
      <c r="DD1067" s="73"/>
      <c r="DE1067" s="73"/>
      <c r="DF1067" s="73"/>
      <c r="DG1067" s="73"/>
      <c r="DH1067" s="73"/>
      <c r="DI1067" s="73"/>
      <c r="DJ1067" s="73"/>
      <c r="DK1067" s="73"/>
      <c r="DL1067" s="73"/>
      <c r="DM1067" s="73"/>
      <c r="DN1067" s="73"/>
      <c r="DO1067" s="73"/>
      <c r="DP1067" s="73"/>
      <c r="DQ1067" s="73"/>
      <c r="DR1067" s="73"/>
      <c r="DS1067" s="73"/>
      <c r="DT1067" s="73"/>
    </row>
    <row r="1068" spans="1:124" s="18" customFormat="1" ht="12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28"/>
      <c r="AC1068" s="22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64"/>
      <c r="AQ1068" s="59"/>
      <c r="AR1068" s="59"/>
      <c r="AS1068" s="59"/>
      <c r="AT1068" s="59"/>
      <c r="AU1068" s="59"/>
      <c r="AV1068" s="59"/>
      <c r="AW1068" s="59"/>
      <c r="AX1068" s="59"/>
      <c r="AY1068" s="57"/>
      <c r="AZ1068" s="57"/>
      <c r="BA1068" s="17"/>
      <c r="BB1068" s="45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92"/>
      <c r="BW1068" s="73"/>
      <c r="BX1068" s="73"/>
      <c r="BY1068" s="73"/>
      <c r="BZ1068" s="73"/>
      <c r="CA1068" s="73"/>
      <c r="CB1068" s="73"/>
      <c r="CC1068" s="73"/>
      <c r="CD1068" s="73"/>
      <c r="CE1068" s="73"/>
      <c r="CF1068" s="73"/>
      <c r="CG1068" s="73"/>
      <c r="CH1068" s="73"/>
      <c r="CI1068" s="73"/>
      <c r="CJ1068" s="73"/>
      <c r="CK1068" s="73"/>
      <c r="CL1068" s="73"/>
      <c r="CM1068" s="73"/>
      <c r="CN1068" s="73"/>
      <c r="CO1068" s="73"/>
      <c r="CP1068" s="73"/>
      <c r="CQ1068" s="73"/>
      <c r="CR1068" s="73"/>
      <c r="CS1068" s="73"/>
      <c r="CT1068" s="73"/>
      <c r="CU1068" s="73"/>
      <c r="CV1068" s="73"/>
      <c r="CW1068" s="73"/>
      <c r="CX1068" s="73"/>
      <c r="CY1068" s="73"/>
      <c r="CZ1068" s="73"/>
      <c r="DA1068" s="73"/>
      <c r="DB1068" s="73"/>
      <c r="DC1068" s="73"/>
      <c r="DD1068" s="73"/>
      <c r="DE1068" s="73"/>
      <c r="DF1068" s="73"/>
      <c r="DG1068" s="73"/>
      <c r="DH1068" s="73"/>
      <c r="DI1068" s="73"/>
      <c r="DJ1068" s="73"/>
      <c r="DK1068" s="73"/>
      <c r="DL1068" s="73"/>
      <c r="DM1068" s="73"/>
      <c r="DN1068" s="73"/>
      <c r="DO1068" s="73"/>
      <c r="DP1068" s="73"/>
      <c r="DQ1068" s="73"/>
      <c r="DR1068" s="73"/>
      <c r="DS1068" s="73"/>
      <c r="DT1068" s="73"/>
    </row>
    <row r="1069" spans="1:124" s="18" customFormat="1" ht="12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28"/>
      <c r="AC1069" s="22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64"/>
      <c r="AQ1069" s="59"/>
      <c r="AR1069" s="59"/>
      <c r="AS1069" s="59"/>
      <c r="AT1069" s="59"/>
      <c r="AU1069" s="59"/>
      <c r="AV1069" s="59"/>
      <c r="AW1069" s="59"/>
      <c r="AX1069" s="59"/>
      <c r="AY1069" s="57"/>
      <c r="AZ1069" s="57"/>
      <c r="BA1069" s="17"/>
      <c r="BB1069" s="45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92"/>
      <c r="BW1069" s="73"/>
      <c r="BX1069" s="73"/>
      <c r="BY1069" s="73"/>
      <c r="BZ1069" s="73"/>
      <c r="CA1069" s="73"/>
      <c r="CB1069" s="73"/>
      <c r="CC1069" s="73"/>
      <c r="CD1069" s="73"/>
      <c r="CE1069" s="73"/>
      <c r="CF1069" s="73"/>
      <c r="CG1069" s="73"/>
      <c r="CH1069" s="73"/>
      <c r="CI1069" s="73"/>
      <c r="CJ1069" s="73"/>
      <c r="CK1069" s="73"/>
      <c r="CL1069" s="73"/>
      <c r="CM1069" s="73"/>
      <c r="CN1069" s="73"/>
      <c r="CO1069" s="73"/>
      <c r="CP1069" s="73"/>
      <c r="CQ1069" s="73"/>
      <c r="CR1069" s="73"/>
      <c r="CS1069" s="73"/>
      <c r="CT1069" s="73"/>
      <c r="CU1069" s="73"/>
      <c r="CV1069" s="73"/>
      <c r="CW1069" s="73"/>
      <c r="CX1069" s="73"/>
      <c r="CY1069" s="73"/>
      <c r="CZ1069" s="73"/>
      <c r="DA1069" s="73"/>
      <c r="DB1069" s="73"/>
      <c r="DC1069" s="73"/>
      <c r="DD1069" s="73"/>
      <c r="DE1069" s="73"/>
      <c r="DF1069" s="73"/>
      <c r="DG1069" s="73"/>
      <c r="DH1069" s="73"/>
      <c r="DI1069" s="73"/>
      <c r="DJ1069" s="73"/>
      <c r="DK1069" s="73"/>
      <c r="DL1069" s="73"/>
      <c r="DM1069" s="73"/>
      <c r="DN1069" s="73"/>
      <c r="DO1069" s="73"/>
      <c r="DP1069" s="73"/>
      <c r="DQ1069" s="73"/>
      <c r="DR1069" s="73"/>
      <c r="DS1069" s="73"/>
      <c r="DT1069" s="73"/>
    </row>
    <row r="1070" spans="1:124" s="18" customFormat="1" ht="12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28"/>
      <c r="AC1070" s="22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64"/>
      <c r="AQ1070" s="59"/>
      <c r="AR1070" s="59"/>
      <c r="AS1070" s="59"/>
      <c r="AT1070" s="59"/>
      <c r="AU1070" s="59"/>
      <c r="AV1070" s="59"/>
      <c r="AW1070" s="59"/>
      <c r="AX1070" s="59"/>
      <c r="AY1070" s="57"/>
      <c r="AZ1070" s="57"/>
      <c r="BA1070" s="17"/>
      <c r="BB1070" s="45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92"/>
      <c r="BW1070" s="73"/>
      <c r="BX1070" s="73"/>
      <c r="BY1070" s="73"/>
      <c r="BZ1070" s="73"/>
      <c r="CA1070" s="73"/>
      <c r="CB1070" s="73"/>
      <c r="CC1070" s="73"/>
      <c r="CD1070" s="73"/>
      <c r="CE1070" s="73"/>
      <c r="CF1070" s="73"/>
      <c r="CG1070" s="73"/>
      <c r="CH1070" s="73"/>
      <c r="CI1070" s="73"/>
      <c r="CJ1070" s="73"/>
      <c r="CK1070" s="73"/>
      <c r="CL1070" s="73"/>
      <c r="CM1070" s="73"/>
      <c r="CN1070" s="73"/>
      <c r="CO1070" s="73"/>
      <c r="CP1070" s="73"/>
      <c r="CQ1070" s="73"/>
      <c r="CR1070" s="73"/>
      <c r="CS1070" s="73"/>
      <c r="CT1070" s="73"/>
      <c r="CU1070" s="73"/>
      <c r="CV1070" s="73"/>
      <c r="CW1070" s="73"/>
      <c r="CX1070" s="73"/>
      <c r="CY1070" s="73"/>
      <c r="CZ1070" s="73"/>
      <c r="DA1070" s="73"/>
      <c r="DB1070" s="73"/>
      <c r="DC1070" s="73"/>
      <c r="DD1070" s="73"/>
      <c r="DE1070" s="73"/>
      <c r="DF1070" s="73"/>
      <c r="DG1070" s="73"/>
      <c r="DH1070" s="73"/>
      <c r="DI1070" s="73"/>
      <c r="DJ1070" s="73"/>
      <c r="DK1070" s="73"/>
      <c r="DL1070" s="73"/>
      <c r="DM1070" s="73"/>
      <c r="DN1070" s="73"/>
      <c r="DO1070" s="73"/>
      <c r="DP1070" s="73"/>
      <c r="DQ1070" s="73"/>
      <c r="DR1070" s="73"/>
      <c r="DS1070" s="73"/>
      <c r="DT1070" s="73"/>
    </row>
    <row r="1071" spans="1:124" s="18" customFormat="1" ht="12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28"/>
      <c r="AC1071" s="22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64"/>
      <c r="AQ1071" s="59"/>
      <c r="AR1071" s="59"/>
      <c r="AS1071" s="59"/>
      <c r="AT1071" s="59"/>
      <c r="AU1071" s="59"/>
      <c r="AV1071" s="59"/>
      <c r="AW1071" s="59"/>
      <c r="AX1071" s="59"/>
      <c r="AY1071" s="57"/>
      <c r="AZ1071" s="57"/>
      <c r="BA1071" s="17"/>
      <c r="BB1071" s="45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92"/>
      <c r="BW1071" s="73"/>
      <c r="BX1071" s="73"/>
      <c r="BY1071" s="73"/>
      <c r="BZ1071" s="73"/>
      <c r="CA1071" s="73"/>
      <c r="CB1071" s="73"/>
      <c r="CC1071" s="73"/>
      <c r="CD1071" s="73"/>
      <c r="CE1071" s="73"/>
      <c r="CF1071" s="73"/>
      <c r="CG1071" s="73"/>
      <c r="CH1071" s="73"/>
      <c r="CI1071" s="73"/>
      <c r="CJ1071" s="73"/>
      <c r="CK1071" s="73"/>
      <c r="CL1071" s="73"/>
      <c r="CM1071" s="73"/>
      <c r="CN1071" s="73"/>
      <c r="CO1071" s="73"/>
      <c r="CP1071" s="73"/>
      <c r="CQ1071" s="73"/>
      <c r="CR1071" s="73"/>
      <c r="CS1071" s="73"/>
      <c r="CT1071" s="73"/>
      <c r="CU1071" s="73"/>
      <c r="CV1071" s="73"/>
      <c r="CW1071" s="73"/>
      <c r="CX1071" s="73"/>
      <c r="CY1071" s="73"/>
      <c r="CZ1071" s="73"/>
      <c r="DA1071" s="73"/>
      <c r="DB1071" s="73"/>
      <c r="DC1071" s="73"/>
      <c r="DD1071" s="73"/>
      <c r="DE1071" s="73"/>
      <c r="DF1071" s="73"/>
      <c r="DG1071" s="73"/>
      <c r="DH1071" s="73"/>
      <c r="DI1071" s="73"/>
      <c r="DJ1071" s="73"/>
      <c r="DK1071" s="73"/>
      <c r="DL1071" s="73"/>
      <c r="DM1071" s="73"/>
      <c r="DN1071" s="73"/>
      <c r="DO1071" s="73"/>
      <c r="DP1071" s="73"/>
      <c r="DQ1071" s="73"/>
      <c r="DR1071" s="73"/>
      <c r="DS1071" s="73"/>
      <c r="DT1071" s="73"/>
    </row>
    <row r="1072" spans="1:124" s="18" customFormat="1" ht="12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28"/>
      <c r="AC1072" s="22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64"/>
      <c r="AQ1072" s="59"/>
      <c r="AR1072" s="59"/>
      <c r="AS1072" s="59"/>
      <c r="AT1072" s="59"/>
      <c r="AU1072" s="59"/>
      <c r="AV1072" s="59"/>
      <c r="AW1072" s="59"/>
      <c r="AX1072" s="59"/>
      <c r="AY1072" s="57"/>
      <c r="AZ1072" s="57"/>
      <c r="BA1072" s="17"/>
      <c r="BB1072" s="45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92"/>
      <c r="BW1072" s="73"/>
      <c r="BX1072" s="73"/>
      <c r="BY1072" s="73"/>
      <c r="BZ1072" s="73"/>
      <c r="CA1072" s="73"/>
      <c r="CB1072" s="73"/>
      <c r="CC1072" s="73"/>
      <c r="CD1072" s="73"/>
      <c r="CE1072" s="73"/>
      <c r="CF1072" s="73"/>
      <c r="CG1072" s="73"/>
      <c r="CH1072" s="73"/>
      <c r="CI1072" s="73"/>
      <c r="CJ1072" s="73"/>
      <c r="CK1072" s="73"/>
      <c r="CL1072" s="73"/>
      <c r="CM1072" s="73"/>
      <c r="CN1072" s="73"/>
      <c r="CO1072" s="73"/>
      <c r="CP1072" s="73"/>
      <c r="CQ1072" s="73"/>
      <c r="CR1072" s="73"/>
      <c r="CS1072" s="73"/>
      <c r="CT1072" s="73"/>
      <c r="CU1072" s="73"/>
      <c r="CV1072" s="73"/>
      <c r="CW1072" s="73"/>
      <c r="CX1072" s="73"/>
      <c r="CY1072" s="73"/>
      <c r="CZ1072" s="73"/>
      <c r="DA1072" s="73"/>
      <c r="DB1072" s="73"/>
      <c r="DC1072" s="73"/>
      <c r="DD1072" s="73"/>
      <c r="DE1072" s="73"/>
      <c r="DF1072" s="73"/>
      <c r="DG1072" s="73"/>
      <c r="DH1072" s="73"/>
      <c r="DI1072" s="73"/>
      <c r="DJ1072" s="73"/>
      <c r="DK1072" s="73"/>
      <c r="DL1072" s="73"/>
      <c r="DM1072" s="73"/>
      <c r="DN1072" s="73"/>
      <c r="DO1072" s="73"/>
      <c r="DP1072" s="73"/>
      <c r="DQ1072" s="73"/>
      <c r="DR1072" s="73"/>
      <c r="DS1072" s="73"/>
      <c r="DT1072" s="73"/>
    </row>
    <row r="1073" spans="1:124" s="18" customFormat="1" ht="12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28"/>
      <c r="AC1073" s="22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64"/>
      <c r="AQ1073" s="59"/>
      <c r="AR1073" s="59"/>
      <c r="AS1073" s="59"/>
      <c r="AT1073" s="59"/>
      <c r="AU1073" s="59"/>
      <c r="AV1073" s="59"/>
      <c r="AW1073" s="59"/>
      <c r="AX1073" s="59"/>
      <c r="AY1073" s="57"/>
      <c r="AZ1073" s="57"/>
      <c r="BA1073" s="17"/>
      <c r="BB1073" s="45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92"/>
      <c r="BW1073" s="73"/>
      <c r="BX1073" s="73"/>
      <c r="BY1073" s="73"/>
      <c r="BZ1073" s="73"/>
      <c r="CA1073" s="73"/>
      <c r="CB1073" s="73"/>
      <c r="CC1073" s="73"/>
      <c r="CD1073" s="73"/>
      <c r="CE1073" s="73"/>
      <c r="CF1073" s="73"/>
      <c r="CG1073" s="73"/>
      <c r="CH1073" s="73"/>
      <c r="CI1073" s="73"/>
      <c r="CJ1073" s="73"/>
      <c r="CK1073" s="73"/>
      <c r="CL1073" s="73"/>
      <c r="CM1073" s="73"/>
      <c r="CN1073" s="73"/>
      <c r="CO1073" s="73"/>
      <c r="CP1073" s="73"/>
      <c r="CQ1073" s="73"/>
      <c r="CR1073" s="73"/>
      <c r="CS1073" s="73"/>
      <c r="CT1073" s="73"/>
      <c r="CU1073" s="73"/>
      <c r="CV1073" s="73"/>
      <c r="CW1073" s="73"/>
      <c r="CX1073" s="73"/>
      <c r="CY1073" s="73"/>
      <c r="CZ1073" s="73"/>
      <c r="DA1073" s="73"/>
      <c r="DB1073" s="73"/>
      <c r="DC1073" s="73"/>
      <c r="DD1073" s="73"/>
      <c r="DE1073" s="73"/>
      <c r="DF1073" s="73"/>
      <c r="DG1073" s="73"/>
      <c r="DH1073" s="73"/>
      <c r="DI1073" s="73"/>
      <c r="DJ1073" s="73"/>
      <c r="DK1073" s="73"/>
      <c r="DL1073" s="73"/>
      <c r="DM1073" s="73"/>
      <c r="DN1073" s="73"/>
      <c r="DO1073" s="73"/>
      <c r="DP1073" s="73"/>
      <c r="DQ1073" s="73"/>
      <c r="DR1073" s="73"/>
      <c r="DS1073" s="73"/>
      <c r="DT1073" s="73"/>
    </row>
    <row r="1074" spans="1:124" s="18" customFormat="1" ht="12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28"/>
      <c r="AC1074" s="22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64"/>
      <c r="AQ1074" s="59"/>
      <c r="AR1074" s="59"/>
      <c r="AS1074" s="59"/>
      <c r="AT1074" s="59"/>
      <c r="AU1074" s="59"/>
      <c r="AV1074" s="59"/>
      <c r="AW1074" s="59"/>
      <c r="AX1074" s="59"/>
      <c r="AY1074" s="57"/>
      <c r="AZ1074" s="57"/>
      <c r="BA1074" s="17"/>
      <c r="BB1074" s="45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92"/>
      <c r="BW1074" s="73"/>
      <c r="BX1074" s="73"/>
      <c r="BY1074" s="73"/>
      <c r="BZ1074" s="73"/>
      <c r="CA1074" s="73"/>
      <c r="CB1074" s="73"/>
      <c r="CC1074" s="73"/>
      <c r="CD1074" s="73"/>
      <c r="CE1074" s="73"/>
      <c r="CF1074" s="73"/>
      <c r="CG1074" s="73"/>
      <c r="CH1074" s="73"/>
      <c r="CI1074" s="73"/>
      <c r="CJ1074" s="73"/>
      <c r="CK1074" s="73"/>
      <c r="CL1074" s="73"/>
      <c r="CM1074" s="73"/>
      <c r="CN1074" s="73"/>
      <c r="CO1074" s="73"/>
      <c r="CP1074" s="73"/>
      <c r="CQ1074" s="73"/>
      <c r="CR1074" s="73"/>
      <c r="CS1074" s="73"/>
      <c r="CT1074" s="73"/>
      <c r="CU1074" s="73"/>
      <c r="CV1074" s="73"/>
      <c r="CW1074" s="73"/>
      <c r="CX1074" s="73"/>
      <c r="CY1074" s="73"/>
      <c r="CZ1074" s="73"/>
      <c r="DA1074" s="73"/>
      <c r="DB1074" s="73"/>
      <c r="DC1074" s="73"/>
      <c r="DD1074" s="73"/>
      <c r="DE1074" s="73"/>
      <c r="DF1074" s="73"/>
      <c r="DG1074" s="73"/>
      <c r="DH1074" s="73"/>
      <c r="DI1074" s="73"/>
      <c r="DJ1074" s="73"/>
      <c r="DK1074" s="73"/>
      <c r="DL1074" s="73"/>
      <c r="DM1074" s="73"/>
      <c r="DN1074" s="73"/>
      <c r="DO1074" s="73"/>
      <c r="DP1074" s="73"/>
      <c r="DQ1074" s="73"/>
      <c r="DR1074" s="73"/>
      <c r="DS1074" s="73"/>
      <c r="DT1074" s="73"/>
    </row>
    <row r="1075" spans="1:124" s="18" customFormat="1" ht="12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28"/>
      <c r="AC1075" s="22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64"/>
      <c r="AQ1075" s="59"/>
      <c r="AR1075" s="59"/>
      <c r="AS1075" s="59"/>
      <c r="AT1075" s="59"/>
      <c r="AU1075" s="59"/>
      <c r="AV1075" s="59"/>
      <c r="AW1075" s="59"/>
      <c r="AX1075" s="59"/>
      <c r="AY1075" s="57"/>
      <c r="AZ1075" s="57"/>
      <c r="BA1075" s="17"/>
      <c r="BB1075" s="45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92"/>
      <c r="BW1075" s="73"/>
      <c r="BX1075" s="73"/>
      <c r="BY1075" s="73"/>
      <c r="BZ1075" s="73"/>
      <c r="CA1075" s="73"/>
      <c r="CB1075" s="73"/>
      <c r="CC1075" s="73"/>
      <c r="CD1075" s="73"/>
      <c r="CE1075" s="73"/>
      <c r="CF1075" s="73"/>
      <c r="CG1075" s="73"/>
      <c r="CH1075" s="73"/>
      <c r="CI1075" s="73"/>
      <c r="CJ1075" s="73"/>
      <c r="CK1075" s="73"/>
      <c r="CL1075" s="73"/>
      <c r="CM1075" s="73"/>
      <c r="CN1075" s="73"/>
      <c r="CO1075" s="73"/>
      <c r="CP1075" s="73"/>
      <c r="CQ1075" s="73"/>
      <c r="CR1075" s="73"/>
      <c r="CS1075" s="73"/>
      <c r="CT1075" s="73"/>
      <c r="CU1075" s="73"/>
      <c r="CV1075" s="73"/>
      <c r="CW1075" s="73"/>
      <c r="CX1075" s="73"/>
      <c r="CY1075" s="73"/>
      <c r="CZ1075" s="73"/>
      <c r="DA1075" s="73"/>
      <c r="DB1075" s="73"/>
      <c r="DC1075" s="73"/>
      <c r="DD1075" s="73"/>
      <c r="DE1075" s="73"/>
      <c r="DF1075" s="73"/>
      <c r="DG1075" s="73"/>
      <c r="DH1075" s="73"/>
      <c r="DI1075" s="73"/>
      <c r="DJ1075" s="73"/>
      <c r="DK1075" s="73"/>
      <c r="DL1075" s="73"/>
      <c r="DM1075" s="73"/>
      <c r="DN1075" s="73"/>
      <c r="DO1075" s="73"/>
      <c r="DP1075" s="73"/>
      <c r="DQ1075" s="73"/>
      <c r="DR1075" s="73"/>
      <c r="DS1075" s="73"/>
      <c r="DT1075" s="73"/>
    </row>
    <row r="1076" spans="1:124" s="18" customFormat="1" ht="12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28"/>
      <c r="AC1076" s="22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64"/>
      <c r="AQ1076" s="59"/>
      <c r="AR1076" s="59"/>
      <c r="AS1076" s="59"/>
      <c r="AT1076" s="59"/>
      <c r="AU1076" s="59"/>
      <c r="AV1076" s="59"/>
      <c r="AW1076" s="59"/>
      <c r="AX1076" s="59"/>
      <c r="AY1076" s="57"/>
      <c r="AZ1076" s="57"/>
      <c r="BA1076" s="17"/>
      <c r="BB1076" s="45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92"/>
      <c r="BW1076" s="73"/>
      <c r="BX1076" s="73"/>
      <c r="BY1076" s="73"/>
      <c r="BZ1076" s="73"/>
      <c r="CA1076" s="73"/>
      <c r="CB1076" s="73"/>
      <c r="CC1076" s="73"/>
      <c r="CD1076" s="73"/>
      <c r="CE1076" s="73"/>
      <c r="CF1076" s="73"/>
      <c r="CG1076" s="73"/>
      <c r="CH1076" s="73"/>
      <c r="CI1076" s="73"/>
      <c r="CJ1076" s="73"/>
      <c r="CK1076" s="73"/>
      <c r="CL1076" s="73"/>
      <c r="CM1076" s="73"/>
      <c r="CN1076" s="73"/>
      <c r="CO1076" s="73"/>
      <c r="CP1076" s="73"/>
      <c r="CQ1076" s="73"/>
      <c r="CR1076" s="73"/>
      <c r="CS1076" s="73"/>
      <c r="CT1076" s="73"/>
      <c r="CU1076" s="73"/>
      <c r="CV1076" s="73"/>
      <c r="CW1076" s="73"/>
      <c r="CX1076" s="73"/>
      <c r="CY1076" s="73"/>
      <c r="CZ1076" s="73"/>
      <c r="DA1076" s="73"/>
      <c r="DB1076" s="73"/>
      <c r="DC1076" s="73"/>
      <c r="DD1076" s="73"/>
      <c r="DE1076" s="73"/>
      <c r="DF1076" s="73"/>
      <c r="DG1076" s="73"/>
      <c r="DH1076" s="73"/>
      <c r="DI1076" s="73"/>
      <c r="DJ1076" s="73"/>
      <c r="DK1076" s="73"/>
      <c r="DL1076" s="73"/>
      <c r="DM1076" s="73"/>
      <c r="DN1076" s="73"/>
      <c r="DO1076" s="73"/>
      <c r="DP1076" s="73"/>
      <c r="DQ1076" s="73"/>
      <c r="DR1076" s="73"/>
      <c r="DS1076" s="73"/>
      <c r="DT1076" s="73"/>
    </row>
    <row r="1077" spans="1:124" s="18" customFormat="1" ht="12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28"/>
      <c r="AC1077" s="22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64"/>
      <c r="AQ1077" s="59"/>
      <c r="AR1077" s="59"/>
      <c r="AS1077" s="59"/>
      <c r="AT1077" s="59"/>
      <c r="AU1077" s="59"/>
      <c r="AV1077" s="59"/>
      <c r="AW1077" s="59"/>
      <c r="AX1077" s="59"/>
      <c r="AY1077" s="57"/>
      <c r="AZ1077" s="57"/>
      <c r="BA1077" s="17"/>
      <c r="BB1077" s="45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92"/>
      <c r="BW1077" s="73"/>
      <c r="BX1077" s="73"/>
      <c r="BY1077" s="73"/>
      <c r="BZ1077" s="73"/>
      <c r="CA1077" s="73"/>
      <c r="CB1077" s="73"/>
      <c r="CC1077" s="73"/>
      <c r="CD1077" s="73"/>
      <c r="CE1077" s="73"/>
      <c r="CF1077" s="73"/>
      <c r="CG1077" s="73"/>
      <c r="CH1077" s="73"/>
      <c r="CI1077" s="73"/>
      <c r="CJ1077" s="73"/>
      <c r="CK1077" s="73"/>
      <c r="CL1077" s="73"/>
      <c r="CM1077" s="73"/>
      <c r="CN1077" s="73"/>
      <c r="CO1077" s="73"/>
      <c r="CP1077" s="73"/>
      <c r="CQ1077" s="73"/>
      <c r="CR1077" s="73"/>
      <c r="CS1077" s="73"/>
      <c r="CT1077" s="73"/>
      <c r="CU1077" s="73"/>
      <c r="CV1077" s="73"/>
      <c r="CW1077" s="73"/>
      <c r="CX1077" s="73"/>
      <c r="CY1077" s="73"/>
      <c r="CZ1077" s="73"/>
      <c r="DA1077" s="73"/>
      <c r="DB1077" s="73"/>
      <c r="DC1077" s="73"/>
      <c r="DD1077" s="73"/>
      <c r="DE1077" s="73"/>
      <c r="DF1077" s="73"/>
      <c r="DG1077" s="73"/>
      <c r="DH1077" s="73"/>
      <c r="DI1077" s="73"/>
      <c r="DJ1077" s="73"/>
      <c r="DK1077" s="73"/>
      <c r="DL1077" s="73"/>
      <c r="DM1077" s="73"/>
      <c r="DN1077" s="73"/>
      <c r="DO1077" s="73"/>
      <c r="DP1077" s="73"/>
      <c r="DQ1077" s="73"/>
      <c r="DR1077" s="73"/>
      <c r="DS1077" s="73"/>
      <c r="DT1077" s="73"/>
    </row>
    <row r="1078" spans="1:124" s="18" customFormat="1" ht="12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28"/>
      <c r="AC1078" s="22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64"/>
      <c r="AQ1078" s="59"/>
      <c r="AR1078" s="59"/>
      <c r="AS1078" s="59"/>
      <c r="AT1078" s="59"/>
      <c r="AU1078" s="59"/>
      <c r="AV1078" s="59"/>
      <c r="AW1078" s="59"/>
      <c r="AX1078" s="59"/>
      <c r="AY1078" s="57"/>
      <c r="AZ1078" s="57"/>
      <c r="BA1078" s="17"/>
      <c r="BB1078" s="45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92"/>
      <c r="BW1078" s="73"/>
      <c r="BX1078" s="73"/>
      <c r="BY1078" s="73"/>
      <c r="BZ1078" s="73"/>
      <c r="CA1078" s="73"/>
      <c r="CB1078" s="73"/>
      <c r="CC1078" s="73"/>
      <c r="CD1078" s="73"/>
      <c r="CE1078" s="73"/>
      <c r="CF1078" s="73"/>
      <c r="CG1078" s="73"/>
      <c r="CH1078" s="73"/>
      <c r="CI1078" s="73"/>
      <c r="CJ1078" s="73"/>
      <c r="CK1078" s="73"/>
      <c r="CL1078" s="73"/>
      <c r="CM1078" s="73"/>
      <c r="CN1078" s="73"/>
      <c r="CO1078" s="73"/>
      <c r="CP1078" s="73"/>
      <c r="CQ1078" s="73"/>
      <c r="CR1078" s="73"/>
      <c r="CS1078" s="73"/>
      <c r="CT1078" s="73"/>
      <c r="CU1078" s="73"/>
      <c r="CV1078" s="73"/>
      <c r="CW1078" s="73"/>
      <c r="CX1078" s="73"/>
      <c r="CY1078" s="73"/>
      <c r="CZ1078" s="73"/>
      <c r="DA1078" s="73"/>
      <c r="DB1078" s="73"/>
      <c r="DC1078" s="73"/>
      <c r="DD1078" s="73"/>
      <c r="DE1078" s="73"/>
      <c r="DF1078" s="73"/>
      <c r="DG1078" s="73"/>
      <c r="DH1078" s="73"/>
      <c r="DI1078" s="73"/>
      <c r="DJ1078" s="73"/>
      <c r="DK1078" s="73"/>
      <c r="DL1078" s="73"/>
      <c r="DM1078" s="73"/>
      <c r="DN1078" s="73"/>
      <c r="DO1078" s="73"/>
      <c r="DP1078" s="73"/>
      <c r="DQ1078" s="73"/>
      <c r="DR1078" s="73"/>
      <c r="DS1078" s="73"/>
      <c r="DT1078" s="73"/>
    </row>
    <row r="1079" spans="1:124" s="18" customFormat="1" ht="12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28"/>
      <c r="AC1079" s="22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64"/>
      <c r="AQ1079" s="59"/>
      <c r="AR1079" s="59"/>
      <c r="AS1079" s="59"/>
      <c r="AT1079" s="59"/>
      <c r="AU1079" s="59"/>
      <c r="AV1079" s="59"/>
      <c r="AW1079" s="59"/>
      <c r="AX1079" s="59"/>
      <c r="AY1079" s="57"/>
      <c r="AZ1079" s="57"/>
      <c r="BA1079" s="17"/>
      <c r="BB1079" s="45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92"/>
      <c r="BW1079" s="73"/>
      <c r="BX1079" s="73"/>
      <c r="BY1079" s="73"/>
      <c r="BZ1079" s="73"/>
      <c r="CA1079" s="73"/>
      <c r="CB1079" s="73"/>
      <c r="CC1079" s="73"/>
      <c r="CD1079" s="73"/>
      <c r="CE1079" s="73"/>
      <c r="CF1079" s="73"/>
      <c r="CG1079" s="73"/>
      <c r="CH1079" s="73"/>
      <c r="CI1079" s="73"/>
      <c r="CJ1079" s="73"/>
      <c r="CK1079" s="73"/>
      <c r="CL1079" s="73"/>
      <c r="CM1079" s="73"/>
      <c r="CN1079" s="73"/>
      <c r="CO1079" s="73"/>
      <c r="CP1079" s="73"/>
      <c r="CQ1079" s="73"/>
      <c r="CR1079" s="73"/>
      <c r="CS1079" s="73"/>
      <c r="CT1079" s="73"/>
      <c r="CU1079" s="73"/>
      <c r="CV1079" s="73"/>
      <c r="CW1079" s="73"/>
      <c r="CX1079" s="73"/>
      <c r="CY1079" s="73"/>
      <c r="CZ1079" s="73"/>
      <c r="DA1079" s="73"/>
      <c r="DB1079" s="73"/>
      <c r="DC1079" s="73"/>
      <c r="DD1079" s="73"/>
      <c r="DE1079" s="73"/>
      <c r="DF1079" s="73"/>
      <c r="DG1079" s="73"/>
      <c r="DH1079" s="73"/>
      <c r="DI1079" s="73"/>
      <c r="DJ1079" s="73"/>
      <c r="DK1079" s="73"/>
      <c r="DL1079" s="73"/>
      <c r="DM1079" s="73"/>
      <c r="DN1079" s="73"/>
      <c r="DO1079" s="73"/>
      <c r="DP1079" s="73"/>
      <c r="DQ1079" s="73"/>
      <c r="DR1079" s="73"/>
      <c r="DS1079" s="73"/>
      <c r="DT1079" s="73"/>
    </row>
    <row r="1080" spans="1:124" s="18" customFormat="1" ht="12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28"/>
      <c r="AC1080" s="22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64"/>
      <c r="AQ1080" s="59"/>
      <c r="AR1080" s="59"/>
      <c r="AS1080" s="59"/>
      <c r="AT1080" s="59"/>
      <c r="AU1080" s="59"/>
      <c r="AV1080" s="59"/>
      <c r="AW1080" s="59"/>
      <c r="AX1080" s="59"/>
      <c r="AY1080" s="57"/>
      <c r="AZ1080" s="57"/>
      <c r="BA1080" s="17"/>
      <c r="BB1080" s="45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92"/>
      <c r="BW1080" s="73"/>
      <c r="BX1080" s="73"/>
      <c r="BY1080" s="73"/>
      <c r="BZ1080" s="73"/>
      <c r="CA1080" s="73"/>
      <c r="CB1080" s="73"/>
      <c r="CC1080" s="73"/>
      <c r="CD1080" s="73"/>
      <c r="CE1080" s="73"/>
      <c r="CF1080" s="73"/>
      <c r="CG1080" s="73"/>
      <c r="CH1080" s="73"/>
      <c r="CI1080" s="73"/>
      <c r="CJ1080" s="73"/>
      <c r="CK1080" s="73"/>
      <c r="CL1080" s="73"/>
      <c r="CM1080" s="73"/>
      <c r="CN1080" s="73"/>
      <c r="CO1080" s="73"/>
      <c r="CP1080" s="73"/>
      <c r="CQ1080" s="73"/>
      <c r="CR1080" s="73"/>
      <c r="CS1080" s="73"/>
      <c r="CT1080" s="73"/>
      <c r="CU1080" s="73"/>
      <c r="CV1080" s="73"/>
      <c r="CW1080" s="73"/>
      <c r="CX1080" s="73"/>
      <c r="CY1080" s="73"/>
      <c r="CZ1080" s="73"/>
      <c r="DA1080" s="73"/>
      <c r="DB1080" s="73"/>
      <c r="DC1080" s="73"/>
      <c r="DD1080" s="73"/>
      <c r="DE1080" s="73"/>
      <c r="DF1080" s="73"/>
      <c r="DG1080" s="73"/>
      <c r="DH1080" s="73"/>
      <c r="DI1080" s="73"/>
      <c r="DJ1080" s="73"/>
      <c r="DK1080" s="73"/>
      <c r="DL1080" s="73"/>
      <c r="DM1080" s="73"/>
      <c r="DN1080" s="73"/>
      <c r="DO1080" s="73"/>
      <c r="DP1080" s="73"/>
      <c r="DQ1080" s="73"/>
      <c r="DR1080" s="73"/>
      <c r="DS1080" s="73"/>
      <c r="DT1080" s="73"/>
    </row>
    <row r="1081" spans="1:124" s="18" customFormat="1" ht="12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28"/>
      <c r="AC1081" s="22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64"/>
      <c r="AQ1081" s="59"/>
      <c r="AR1081" s="59"/>
      <c r="AS1081" s="59"/>
      <c r="AT1081" s="59"/>
      <c r="AU1081" s="59"/>
      <c r="AV1081" s="59"/>
      <c r="AW1081" s="59"/>
      <c r="AX1081" s="59"/>
      <c r="AY1081" s="57"/>
      <c r="AZ1081" s="57"/>
      <c r="BA1081" s="17"/>
      <c r="BB1081" s="45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92"/>
      <c r="BW1081" s="73"/>
      <c r="BX1081" s="73"/>
      <c r="BY1081" s="73"/>
      <c r="BZ1081" s="73"/>
      <c r="CA1081" s="73"/>
      <c r="CB1081" s="73"/>
      <c r="CC1081" s="73"/>
      <c r="CD1081" s="73"/>
      <c r="CE1081" s="73"/>
      <c r="CF1081" s="73"/>
      <c r="CG1081" s="73"/>
      <c r="CH1081" s="73"/>
      <c r="CI1081" s="73"/>
      <c r="CJ1081" s="73"/>
      <c r="CK1081" s="73"/>
      <c r="CL1081" s="73"/>
      <c r="CM1081" s="73"/>
      <c r="CN1081" s="73"/>
      <c r="CO1081" s="73"/>
      <c r="CP1081" s="73"/>
      <c r="CQ1081" s="73"/>
      <c r="CR1081" s="73"/>
      <c r="CS1081" s="73"/>
      <c r="CT1081" s="73"/>
      <c r="CU1081" s="73"/>
      <c r="CV1081" s="73"/>
      <c r="CW1081" s="73"/>
      <c r="CX1081" s="73"/>
      <c r="CY1081" s="73"/>
      <c r="CZ1081" s="73"/>
      <c r="DA1081" s="73"/>
      <c r="DB1081" s="73"/>
      <c r="DC1081" s="73"/>
      <c r="DD1081" s="73"/>
      <c r="DE1081" s="73"/>
      <c r="DF1081" s="73"/>
      <c r="DG1081" s="73"/>
      <c r="DH1081" s="73"/>
      <c r="DI1081" s="73"/>
      <c r="DJ1081" s="73"/>
      <c r="DK1081" s="73"/>
      <c r="DL1081" s="73"/>
      <c r="DM1081" s="73"/>
      <c r="DN1081" s="73"/>
      <c r="DO1081" s="73"/>
      <c r="DP1081" s="73"/>
      <c r="DQ1081" s="73"/>
      <c r="DR1081" s="73"/>
      <c r="DS1081" s="73"/>
      <c r="DT1081" s="73"/>
    </row>
    <row r="1082" spans="1:124" s="18" customFormat="1" ht="12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28"/>
      <c r="AC1082" s="22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64"/>
      <c r="AQ1082" s="59"/>
      <c r="AR1082" s="59"/>
      <c r="AS1082" s="59"/>
      <c r="AT1082" s="59"/>
      <c r="AU1082" s="59"/>
      <c r="AV1082" s="59"/>
      <c r="AW1082" s="59"/>
      <c r="AX1082" s="59"/>
      <c r="AY1082" s="57"/>
      <c r="AZ1082" s="57"/>
      <c r="BA1082" s="17"/>
      <c r="BB1082" s="45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92"/>
      <c r="BW1082" s="73"/>
      <c r="BX1082" s="73"/>
      <c r="BY1082" s="73"/>
      <c r="BZ1082" s="73"/>
      <c r="CA1082" s="73"/>
      <c r="CB1082" s="73"/>
      <c r="CC1082" s="73"/>
      <c r="CD1082" s="73"/>
      <c r="CE1082" s="73"/>
      <c r="CF1082" s="73"/>
      <c r="CG1082" s="73"/>
      <c r="CH1082" s="73"/>
      <c r="CI1082" s="73"/>
      <c r="CJ1082" s="73"/>
      <c r="CK1082" s="73"/>
      <c r="CL1082" s="73"/>
      <c r="CM1082" s="73"/>
      <c r="CN1082" s="73"/>
      <c r="CO1082" s="73"/>
      <c r="CP1082" s="73"/>
      <c r="CQ1082" s="73"/>
      <c r="CR1082" s="73"/>
      <c r="CS1082" s="73"/>
      <c r="CT1082" s="73"/>
      <c r="CU1082" s="73"/>
      <c r="CV1082" s="73"/>
      <c r="CW1082" s="73"/>
      <c r="CX1082" s="73"/>
      <c r="CY1082" s="73"/>
      <c r="CZ1082" s="73"/>
      <c r="DA1082" s="73"/>
      <c r="DB1082" s="73"/>
      <c r="DC1082" s="73"/>
      <c r="DD1082" s="73"/>
      <c r="DE1082" s="73"/>
      <c r="DF1082" s="73"/>
      <c r="DG1082" s="73"/>
      <c r="DH1082" s="73"/>
      <c r="DI1082" s="73"/>
      <c r="DJ1082" s="73"/>
      <c r="DK1082" s="73"/>
      <c r="DL1082" s="73"/>
      <c r="DM1082" s="73"/>
      <c r="DN1082" s="73"/>
      <c r="DO1082" s="73"/>
      <c r="DP1082" s="73"/>
      <c r="DQ1082" s="73"/>
      <c r="DR1082" s="73"/>
      <c r="DS1082" s="73"/>
      <c r="DT1082" s="73"/>
    </row>
    <row r="1083" spans="1:124" s="18" customFormat="1" ht="12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28"/>
      <c r="AC1083" s="22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64"/>
      <c r="AQ1083" s="59"/>
      <c r="AR1083" s="59"/>
      <c r="AS1083" s="59"/>
      <c r="AT1083" s="59"/>
      <c r="AU1083" s="59"/>
      <c r="AV1083" s="59"/>
      <c r="AW1083" s="59"/>
      <c r="AX1083" s="59"/>
      <c r="AY1083" s="57"/>
      <c r="AZ1083" s="57"/>
      <c r="BA1083" s="17"/>
      <c r="BB1083" s="45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92"/>
      <c r="BW1083" s="73"/>
      <c r="BX1083" s="73"/>
      <c r="BY1083" s="73"/>
      <c r="BZ1083" s="73"/>
      <c r="CA1083" s="73"/>
      <c r="CB1083" s="73"/>
      <c r="CC1083" s="73"/>
      <c r="CD1083" s="73"/>
      <c r="CE1083" s="73"/>
      <c r="CF1083" s="73"/>
      <c r="CG1083" s="73"/>
      <c r="CH1083" s="73"/>
      <c r="CI1083" s="73"/>
      <c r="CJ1083" s="73"/>
      <c r="CK1083" s="73"/>
      <c r="CL1083" s="73"/>
      <c r="CM1083" s="73"/>
      <c r="CN1083" s="73"/>
      <c r="CO1083" s="73"/>
      <c r="CP1083" s="73"/>
      <c r="CQ1083" s="73"/>
      <c r="CR1083" s="73"/>
      <c r="CS1083" s="73"/>
      <c r="CT1083" s="73"/>
      <c r="CU1083" s="73"/>
      <c r="CV1083" s="73"/>
      <c r="CW1083" s="73"/>
      <c r="CX1083" s="73"/>
      <c r="CY1083" s="73"/>
      <c r="CZ1083" s="73"/>
      <c r="DA1083" s="73"/>
      <c r="DB1083" s="73"/>
      <c r="DC1083" s="73"/>
      <c r="DD1083" s="73"/>
      <c r="DE1083" s="73"/>
      <c r="DF1083" s="73"/>
      <c r="DG1083" s="73"/>
      <c r="DH1083" s="73"/>
      <c r="DI1083" s="73"/>
      <c r="DJ1083" s="73"/>
      <c r="DK1083" s="73"/>
      <c r="DL1083" s="73"/>
      <c r="DM1083" s="73"/>
      <c r="DN1083" s="73"/>
      <c r="DO1083" s="73"/>
      <c r="DP1083" s="73"/>
      <c r="DQ1083" s="73"/>
      <c r="DR1083" s="73"/>
      <c r="DS1083" s="73"/>
      <c r="DT1083" s="73"/>
    </row>
    <row r="1084" spans="1:124" s="18" customFormat="1" ht="12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28"/>
      <c r="AC1084" s="22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64"/>
      <c r="AQ1084" s="59"/>
      <c r="AR1084" s="59"/>
      <c r="AS1084" s="59"/>
      <c r="AT1084" s="59"/>
      <c r="AU1084" s="59"/>
      <c r="AV1084" s="59"/>
      <c r="AW1084" s="59"/>
      <c r="AX1084" s="59"/>
      <c r="AY1084" s="57"/>
      <c r="AZ1084" s="57"/>
      <c r="BA1084" s="17"/>
      <c r="BB1084" s="45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92"/>
      <c r="BW1084" s="73"/>
      <c r="BX1084" s="73"/>
      <c r="BY1084" s="73"/>
      <c r="BZ1084" s="73"/>
      <c r="CA1084" s="73"/>
      <c r="CB1084" s="73"/>
      <c r="CC1084" s="73"/>
      <c r="CD1084" s="73"/>
      <c r="CE1084" s="73"/>
      <c r="CF1084" s="73"/>
      <c r="CG1084" s="73"/>
      <c r="CH1084" s="73"/>
      <c r="CI1084" s="73"/>
      <c r="CJ1084" s="73"/>
      <c r="CK1084" s="73"/>
      <c r="CL1084" s="73"/>
      <c r="CM1084" s="73"/>
      <c r="CN1084" s="73"/>
      <c r="CO1084" s="73"/>
      <c r="CP1084" s="73"/>
      <c r="CQ1084" s="73"/>
      <c r="CR1084" s="73"/>
      <c r="CS1084" s="73"/>
      <c r="CT1084" s="73"/>
      <c r="CU1084" s="73"/>
      <c r="CV1084" s="73"/>
      <c r="CW1084" s="73"/>
      <c r="CX1084" s="73"/>
      <c r="CY1084" s="73"/>
      <c r="CZ1084" s="73"/>
      <c r="DA1084" s="73"/>
      <c r="DB1084" s="73"/>
      <c r="DC1084" s="73"/>
      <c r="DD1084" s="73"/>
      <c r="DE1084" s="73"/>
      <c r="DF1084" s="73"/>
      <c r="DG1084" s="73"/>
      <c r="DH1084" s="73"/>
      <c r="DI1084" s="73"/>
      <c r="DJ1084" s="73"/>
      <c r="DK1084" s="73"/>
      <c r="DL1084" s="73"/>
      <c r="DM1084" s="73"/>
      <c r="DN1084" s="73"/>
      <c r="DO1084" s="73"/>
      <c r="DP1084" s="73"/>
      <c r="DQ1084" s="73"/>
      <c r="DR1084" s="73"/>
      <c r="DS1084" s="73"/>
      <c r="DT1084" s="73"/>
    </row>
    <row r="1085" spans="1:124" s="18" customFormat="1" ht="12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28"/>
      <c r="AC1085" s="22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64"/>
      <c r="AQ1085" s="59"/>
      <c r="AR1085" s="59"/>
      <c r="AS1085" s="59"/>
      <c r="AT1085" s="59"/>
      <c r="AU1085" s="59"/>
      <c r="AV1085" s="59"/>
      <c r="AW1085" s="59"/>
      <c r="AX1085" s="59"/>
      <c r="AY1085" s="57"/>
      <c r="AZ1085" s="57"/>
      <c r="BA1085" s="17"/>
      <c r="BB1085" s="45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92"/>
      <c r="BW1085" s="73"/>
      <c r="BX1085" s="73"/>
      <c r="BY1085" s="73"/>
      <c r="BZ1085" s="73"/>
      <c r="CA1085" s="73"/>
      <c r="CB1085" s="73"/>
      <c r="CC1085" s="73"/>
      <c r="CD1085" s="73"/>
      <c r="CE1085" s="73"/>
      <c r="CF1085" s="73"/>
      <c r="CG1085" s="73"/>
      <c r="CH1085" s="73"/>
      <c r="CI1085" s="73"/>
      <c r="CJ1085" s="73"/>
      <c r="CK1085" s="73"/>
      <c r="CL1085" s="73"/>
      <c r="CM1085" s="73"/>
      <c r="CN1085" s="73"/>
      <c r="CO1085" s="73"/>
      <c r="CP1085" s="73"/>
      <c r="CQ1085" s="73"/>
      <c r="CR1085" s="73"/>
      <c r="CS1085" s="73"/>
      <c r="CT1085" s="73"/>
      <c r="CU1085" s="73"/>
      <c r="CV1085" s="73"/>
      <c r="CW1085" s="73"/>
      <c r="CX1085" s="73"/>
      <c r="CY1085" s="73"/>
      <c r="CZ1085" s="73"/>
      <c r="DA1085" s="73"/>
      <c r="DB1085" s="73"/>
      <c r="DC1085" s="73"/>
      <c r="DD1085" s="73"/>
      <c r="DE1085" s="73"/>
      <c r="DF1085" s="73"/>
      <c r="DG1085" s="73"/>
      <c r="DH1085" s="73"/>
      <c r="DI1085" s="73"/>
      <c r="DJ1085" s="73"/>
      <c r="DK1085" s="73"/>
      <c r="DL1085" s="73"/>
      <c r="DM1085" s="73"/>
      <c r="DN1085" s="73"/>
      <c r="DO1085" s="73"/>
      <c r="DP1085" s="73"/>
      <c r="DQ1085" s="73"/>
      <c r="DR1085" s="73"/>
      <c r="DS1085" s="73"/>
      <c r="DT1085" s="73"/>
    </row>
    <row r="1086" spans="1:124" s="18" customFormat="1" ht="12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28"/>
      <c r="AC1086" s="22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64"/>
      <c r="AQ1086" s="59"/>
      <c r="AR1086" s="59"/>
      <c r="AS1086" s="59"/>
      <c r="AT1086" s="59"/>
      <c r="AU1086" s="59"/>
      <c r="AV1086" s="59"/>
      <c r="AW1086" s="59"/>
      <c r="AX1086" s="59"/>
      <c r="AY1086" s="57"/>
      <c r="AZ1086" s="57"/>
      <c r="BA1086" s="17"/>
      <c r="BB1086" s="45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92"/>
      <c r="BW1086" s="73"/>
      <c r="BX1086" s="73"/>
      <c r="BY1086" s="73"/>
      <c r="BZ1086" s="73"/>
      <c r="CA1086" s="73"/>
      <c r="CB1086" s="73"/>
      <c r="CC1086" s="73"/>
      <c r="CD1086" s="73"/>
      <c r="CE1086" s="73"/>
      <c r="CF1086" s="73"/>
      <c r="CG1086" s="73"/>
      <c r="CH1086" s="73"/>
      <c r="CI1086" s="73"/>
      <c r="CJ1086" s="73"/>
      <c r="CK1086" s="73"/>
      <c r="CL1086" s="73"/>
      <c r="CM1086" s="73"/>
      <c r="CN1086" s="73"/>
      <c r="CO1086" s="73"/>
      <c r="CP1086" s="73"/>
      <c r="CQ1086" s="73"/>
      <c r="CR1086" s="73"/>
      <c r="CS1086" s="73"/>
      <c r="CT1086" s="73"/>
      <c r="CU1086" s="73"/>
      <c r="CV1086" s="73"/>
      <c r="CW1086" s="73"/>
      <c r="CX1086" s="73"/>
      <c r="CY1086" s="73"/>
      <c r="CZ1086" s="73"/>
      <c r="DA1086" s="73"/>
      <c r="DB1086" s="73"/>
      <c r="DC1086" s="73"/>
      <c r="DD1086" s="73"/>
      <c r="DE1086" s="73"/>
      <c r="DF1086" s="73"/>
      <c r="DG1086" s="73"/>
      <c r="DH1086" s="73"/>
      <c r="DI1086" s="73"/>
      <c r="DJ1086" s="73"/>
      <c r="DK1086" s="73"/>
      <c r="DL1086" s="73"/>
      <c r="DM1086" s="73"/>
      <c r="DN1086" s="73"/>
      <c r="DO1086" s="73"/>
      <c r="DP1086" s="73"/>
      <c r="DQ1086" s="73"/>
      <c r="DR1086" s="73"/>
      <c r="DS1086" s="73"/>
      <c r="DT1086" s="73"/>
    </row>
    <row r="1087" spans="1:124" s="18" customFormat="1" ht="12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28"/>
      <c r="AC1087" s="22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64"/>
      <c r="AQ1087" s="59"/>
      <c r="AR1087" s="59"/>
      <c r="AS1087" s="59"/>
      <c r="AT1087" s="59"/>
      <c r="AU1087" s="59"/>
      <c r="AV1087" s="59"/>
      <c r="AW1087" s="59"/>
      <c r="AX1087" s="59"/>
      <c r="AY1087" s="57"/>
      <c r="AZ1087" s="57"/>
      <c r="BA1087" s="17"/>
      <c r="BB1087" s="45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92"/>
      <c r="BW1087" s="73"/>
      <c r="BX1087" s="73"/>
      <c r="BY1087" s="73"/>
      <c r="BZ1087" s="73"/>
      <c r="CA1087" s="73"/>
      <c r="CB1087" s="73"/>
      <c r="CC1087" s="73"/>
      <c r="CD1087" s="73"/>
      <c r="CE1087" s="73"/>
      <c r="CF1087" s="73"/>
      <c r="CG1087" s="73"/>
      <c r="CH1087" s="73"/>
      <c r="CI1087" s="73"/>
      <c r="CJ1087" s="73"/>
      <c r="CK1087" s="73"/>
      <c r="CL1087" s="73"/>
      <c r="CM1087" s="73"/>
      <c r="CN1087" s="73"/>
      <c r="CO1087" s="73"/>
      <c r="CP1087" s="73"/>
      <c r="CQ1087" s="73"/>
      <c r="CR1087" s="73"/>
      <c r="CS1087" s="73"/>
      <c r="CT1087" s="73"/>
      <c r="CU1087" s="73"/>
      <c r="CV1087" s="73"/>
      <c r="CW1087" s="73"/>
      <c r="CX1087" s="73"/>
      <c r="CY1087" s="73"/>
      <c r="CZ1087" s="73"/>
      <c r="DA1087" s="73"/>
      <c r="DB1087" s="73"/>
      <c r="DC1087" s="73"/>
      <c r="DD1087" s="73"/>
      <c r="DE1087" s="73"/>
      <c r="DF1087" s="73"/>
      <c r="DG1087" s="73"/>
      <c r="DH1087" s="73"/>
      <c r="DI1087" s="73"/>
      <c r="DJ1087" s="73"/>
      <c r="DK1087" s="73"/>
      <c r="DL1087" s="73"/>
      <c r="DM1087" s="73"/>
      <c r="DN1087" s="73"/>
      <c r="DO1087" s="73"/>
      <c r="DP1087" s="73"/>
      <c r="DQ1087" s="73"/>
      <c r="DR1087" s="73"/>
      <c r="DS1087" s="73"/>
      <c r="DT1087" s="73"/>
    </row>
    <row r="1088" spans="1:124" s="18" customFormat="1" ht="12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28"/>
      <c r="AC1088" s="22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64"/>
      <c r="AQ1088" s="59"/>
      <c r="AR1088" s="59"/>
      <c r="AS1088" s="59"/>
      <c r="AT1088" s="59"/>
      <c r="AU1088" s="59"/>
      <c r="AV1088" s="59"/>
      <c r="AW1088" s="59"/>
      <c r="AX1088" s="59"/>
      <c r="AY1088" s="57"/>
      <c r="AZ1088" s="57"/>
      <c r="BA1088" s="17"/>
      <c r="BB1088" s="45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92"/>
      <c r="BW1088" s="73"/>
      <c r="BX1088" s="73"/>
      <c r="BY1088" s="73"/>
      <c r="BZ1088" s="73"/>
      <c r="CA1088" s="73"/>
      <c r="CB1088" s="73"/>
      <c r="CC1088" s="73"/>
      <c r="CD1088" s="73"/>
      <c r="CE1088" s="73"/>
      <c r="CF1088" s="73"/>
      <c r="CG1088" s="73"/>
      <c r="CH1088" s="73"/>
      <c r="CI1088" s="73"/>
      <c r="CJ1088" s="73"/>
      <c r="CK1088" s="73"/>
      <c r="CL1088" s="73"/>
      <c r="CM1088" s="73"/>
      <c r="CN1088" s="73"/>
      <c r="CO1088" s="73"/>
      <c r="CP1088" s="73"/>
      <c r="CQ1088" s="73"/>
      <c r="CR1088" s="73"/>
      <c r="CS1088" s="73"/>
      <c r="CT1088" s="73"/>
      <c r="CU1088" s="73"/>
      <c r="CV1088" s="73"/>
      <c r="CW1088" s="73"/>
      <c r="CX1088" s="73"/>
      <c r="CY1088" s="73"/>
      <c r="CZ1088" s="73"/>
      <c r="DA1088" s="73"/>
      <c r="DB1088" s="73"/>
      <c r="DC1088" s="73"/>
      <c r="DD1088" s="73"/>
      <c r="DE1088" s="73"/>
      <c r="DF1088" s="73"/>
      <c r="DG1088" s="73"/>
      <c r="DH1088" s="73"/>
      <c r="DI1088" s="73"/>
      <c r="DJ1088" s="73"/>
      <c r="DK1088" s="73"/>
      <c r="DL1088" s="73"/>
      <c r="DM1088" s="73"/>
      <c r="DN1088" s="73"/>
      <c r="DO1088" s="73"/>
      <c r="DP1088" s="73"/>
      <c r="DQ1088" s="73"/>
      <c r="DR1088" s="73"/>
      <c r="DS1088" s="73"/>
      <c r="DT1088" s="73"/>
    </row>
    <row r="1089" spans="1:124" s="18" customFormat="1" ht="12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28"/>
      <c r="AC1089" s="22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64"/>
      <c r="AQ1089" s="59"/>
      <c r="AR1089" s="59"/>
      <c r="AS1089" s="59"/>
      <c r="AT1089" s="59"/>
      <c r="AU1089" s="59"/>
      <c r="AV1089" s="59"/>
      <c r="AW1089" s="59"/>
      <c r="AX1089" s="59"/>
      <c r="AY1089" s="57"/>
      <c r="AZ1089" s="57"/>
      <c r="BA1089" s="17"/>
      <c r="BB1089" s="45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92"/>
      <c r="BW1089" s="73"/>
      <c r="BX1089" s="73"/>
      <c r="BY1089" s="73"/>
      <c r="BZ1089" s="73"/>
      <c r="CA1089" s="73"/>
      <c r="CB1089" s="73"/>
      <c r="CC1089" s="73"/>
      <c r="CD1089" s="73"/>
      <c r="CE1089" s="73"/>
      <c r="CF1089" s="73"/>
      <c r="CG1089" s="73"/>
      <c r="CH1089" s="73"/>
      <c r="CI1089" s="73"/>
      <c r="CJ1089" s="73"/>
      <c r="CK1089" s="73"/>
      <c r="CL1089" s="73"/>
      <c r="CM1089" s="73"/>
      <c r="CN1089" s="73"/>
      <c r="CO1089" s="73"/>
      <c r="CP1089" s="73"/>
      <c r="CQ1089" s="73"/>
      <c r="CR1089" s="73"/>
      <c r="CS1089" s="73"/>
      <c r="CT1089" s="73"/>
      <c r="CU1089" s="73"/>
      <c r="CV1089" s="73"/>
      <c r="CW1089" s="73"/>
      <c r="CX1089" s="73"/>
      <c r="CY1089" s="73"/>
      <c r="CZ1089" s="73"/>
      <c r="DA1089" s="73"/>
      <c r="DB1089" s="73"/>
      <c r="DC1089" s="73"/>
      <c r="DD1089" s="73"/>
      <c r="DE1089" s="73"/>
      <c r="DF1089" s="73"/>
      <c r="DG1089" s="73"/>
      <c r="DH1089" s="73"/>
      <c r="DI1089" s="73"/>
      <c r="DJ1089" s="73"/>
      <c r="DK1089" s="73"/>
      <c r="DL1089" s="73"/>
      <c r="DM1089" s="73"/>
      <c r="DN1089" s="73"/>
      <c r="DO1089" s="73"/>
      <c r="DP1089" s="73"/>
      <c r="DQ1089" s="73"/>
      <c r="DR1089" s="73"/>
      <c r="DS1089" s="73"/>
      <c r="DT1089" s="73"/>
    </row>
    <row r="1090" spans="1:124" s="18" customFormat="1" ht="12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28"/>
      <c r="AC1090" s="22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64"/>
      <c r="AQ1090" s="59"/>
      <c r="AR1090" s="59"/>
      <c r="AS1090" s="59"/>
      <c r="AT1090" s="59"/>
      <c r="AU1090" s="59"/>
      <c r="AV1090" s="59"/>
      <c r="AW1090" s="59"/>
      <c r="AX1090" s="59"/>
      <c r="AY1090" s="57"/>
      <c r="AZ1090" s="57"/>
      <c r="BA1090" s="17"/>
      <c r="BB1090" s="45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92"/>
      <c r="BW1090" s="73"/>
      <c r="BX1090" s="73"/>
      <c r="BY1090" s="73"/>
      <c r="BZ1090" s="73"/>
      <c r="CA1090" s="73"/>
      <c r="CB1090" s="73"/>
      <c r="CC1090" s="73"/>
      <c r="CD1090" s="73"/>
      <c r="CE1090" s="73"/>
      <c r="CF1090" s="73"/>
      <c r="CG1090" s="73"/>
      <c r="CH1090" s="73"/>
      <c r="CI1090" s="73"/>
      <c r="CJ1090" s="73"/>
      <c r="CK1090" s="73"/>
      <c r="CL1090" s="73"/>
      <c r="CM1090" s="73"/>
      <c r="CN1090" s="73"/>
      <c r="CO1090" s="73"/>
      <c r="CP1090" s="73"/>
      <c r="CQ1090" s="73"/>
      <c r="CR1090" s="73"/>
      <c r="CS1090" s="73"/>
      <c r="CT1090" s="73"/>
      <c r="CU1090" s="73"/>
      <c r="CV1090" s="73"/>
      <c r="CW1090" s="73"/>
      <c r="CX1090" s="73"/>
      <c r="CY1090" s="73"/>
      <c r="CZ1090" s="73"/>
      <c r="DA1090" s="73"/>
      <c r="DB1090" s="73"/>
      <c r="DC1090" s="73"/>
      <c r="DD1090" s="73"/>
      <c r="DE1090" s="73"/>
      <c r="DF1090" s="73"/>
      <c r="DG1090" s="73"/>
      <c r="DH1090" s="73"/>
      <c r="DI1090" s="73"/>
      <c r="DJ1090" s="73"/>
      <c r="DK1090" s="73"/>
      <c r="DL1090" s="73"/>
      <c r="DM1090" s="73"/>
      <c r="DN1090" s="73"/>
      <c r="DO1090" s="73"/>
      <c r="DP1090" s="73"/>
      <c r="DQ1090" s="73"/>
      <c r="DR1090" s="73"/>
      <c r="DS1090" s="73"/>
      <c r="DT1090" s="73"/>
    </row>
    <row r="1091" spans="1:124" s="18" customFormat="1" ht="12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28"/>
      <c r="AC1091" s="22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64"/>
      <c r="AQ1091" s="59"/>
      <c r="AR1091" s="59"/>
      <c r="AS1091" s="59"/>
      <c r="AT1091" s="59"/>
      <c r="AU1091" s="59"/>
      <c r="AV1091" s="59"/>
      <c r="AW1091" s="59"/>
      <c r="AX1091" s="59"/>
      <c r="AY1091" s="57"/>
      <c r="AZ1091" s="57"/>
      <c r="BA1091" s="17"/>
      <c r="BB1091" s="45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92"/>
      <c r="BW1091" s="73"/>
      <c r="BX1091" s="73"/>
      <c r="BY1091" s="73"/>
      <c r="BZ1091" s="73"/>
      <c r="CA1091" s="73"/>
      <c r="CB1091" s="73"/>
      <c r="CC1091" s="73"/>
      <c r="CD1091" s="73"/>
      <c r="CE1091" s="73"/>
      <c r="CF1091" s="73"/>
      <c r="CG1091" s="73"/>
      <c r="CH1091" s="73"/>
      <c r="CI1091" s="73"/>
      <c r="CJ1091" s="73"/>
      <c r="CK1091" s="73"/>
      <c r="CL1091" s="73"/>
      <c r="CM1091" s="73"/>
      <c r="CN1091" s="73"/>
      <c r="CO1091" s="73"/>
      <c r="CP1091" s="73"/>
      <c r="CQ1091" s="73"/>
      <c r="CR1091" s="73"/>
      <c r="CS1091" s="73"/>
      <c r="CT1091" s="73"/>
      <c r="CU1091" s="73"/>
      <c r="CV1091" s="73"/>
      <c r="CW1091" s="73"/>
      <c r="CX1091" s="73"/>
      <c r="CY1091" s="73"/>
      <c r="CZ1091" s="73"/>
      <c r="DA1091" s="73"/>
      <c r="DB1091" s="73"/>
      <c r="DC1091" s="73"/>
      <c r="DD1091" s="73"/>
      <c r="DE1091" s="73"/>
      <c r="DF1091" s="73"/>
      <c r="DG1091" s="73"/>
      <c r="DH1091" s="73"/>
      <c r="DI1091" s="73"/>
      <c r="DJ1091" s="73"/>
      <c r="DK1091" s="73"/>
      <c r="DL1091" s="73"/>
      <c r="DM1091" s="73"/>
      <c r="DN1091" s="73"/>
      <c r="DO1091" s="73"/>
      <c r="DP1091" s="73"/>
      <c r="DQ1091" s="73"/>
      <c r="DR1091" s="73"/>
      <c r="DS1091" s="73"/>
      <c r="DT1091" s="73"/>
    </row>
    <row r="1092" spans="1:124" s="18" customFormat="1" ht="12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28"/>
      <c r="AC1092" s="22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64"/>
      <c r="AQ1092" s="59"/>
      <c r="AR1092" s="59"/>
      <c r="AS1092" s="59"/>
      <c r="AT1092" s="59"/>
      <c r="AU1092" s="59"/>
      <c r="AV1092" s="59"/>
      <c r="AW1092" s="59"/>
      <c r="AX1092" s="59"/>
      <c r="AY1092" s="57"/>
      <c r="AZ1092" s="57"/>
      <c r="BA1092" s="17"/>
      <c r="BB1092" s="45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92"/>
      <c r="BW1092" s="73"/>
      <c r="BX1092" s="73"/>
      <c r="BY1092" s="73"/>
      <c r="BZ1092" s="73"/>
      <c r="CA1092" s="73"/>
      <c r="CB1092" s="73"/>
      <c r="CC1092" s="73"/>
      <c r="CD1092" s="73"/>
      <c r="CE1092" s="73"/>
      <c r="CF1092" s="73"/>
      <c r="CG1092" s="73"/>
      <c r="CH1092" s="73"/>
      <c r="CI1092" s="73"/>
      <c r="CJ1092" s="73"/>
      <c r="CK1092" s="73"/>
      <c r="CL1092" s="73"/>
      <c r="CM1092" s="73"/>
      <c r="CN1092" s="73"/>
      <c r="CO1092" s="73"/>
      <c r="CP1092" s="73"/>
      <c r="CQ1092" s="73"/>
      <c r="CR1092" s="73"/>
      <c r="CS1092" s="73"/>
      <c r="CT1092" s="73"/>
      <c r="CU1092" s="73"/>
      <c r="CV1092" s="73"/>
      <c r="CW1092" s="73"/>
      <c r="CX1092" s="73"/>
      <c r="CY1092" s="73"/>
      <c r="CZ1092" s="73"/>
      <c r="DA1092" s="73"/>
      <c r="DB1092" s="73"/>
      <c r="DC1092" s="73"/>
      <c r="DD1092" s="73"/>
      <c r="DE1092" s="73"/>
      <c r="DF1092" s="73"/>
      <c r="DG1092" s="73"/>
      <c r="DH1092" s="73"/>
      <c r="DI1092" s="73"/>
      <c r="DJ1092" s="73"/>
      <c r="DK1092" s="73"/>
      <c r="DL1092" s="73"/>
      <c r="DM1092" s="73"/>
      <c r="DN1092" s="73"/>
      <c r="DO1092" s="73"/>
      <c r="DP1092" s="73"/>
      <c r="DQ1092" s="73"/>
      <c r="DR1092" s="73"/>
      <c r="DS1092" s="73"/>
      <c r="DT1092" s="73"/>
    </row>
    <row r="1093" spans="1:124" s="18" customFormat="1" ht="12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28"/>
      <c r="AC1093" s="22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64"/>
      <c r="AQ1093" s="59"/>
      <c r="AR1093" s="59"/>
      <c r="AS1093" s="59"/>
      <c r="AT1093" s="59"/>
      <c r="AU1093" s="59"/>
      <c r="AV1093" s="59"/>
      <c r="AW1093" s="59"/>
      <c r="AX1093" s="59"/>
      <c r="AY1093" s="57"/>
      <c r="AZ1093" s="57"/>
      <c r="BA1093" s="17"/>
      <c r="BB1093" s="45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92"/>
      <c r="BW1093" s="73"/>
      <c r="BX1093" s="73"/>
      <c r="BY1093" s="73"/>
      <c r="BZ1093" s="73"/>
      <c r="CA1093" s="73"/>
      <c r="CB1093" s="73"/>
      <c r="CC1093" s="73"/>
      <c r="CD1093" s="73"/>
      <c r="CE1093" s="73"/>
      <c r="CF1093" s="73"/>
      <c r="CG1093" s="73"/>
      <c r="CH1093" s="73"/>
      <c r="CI1093" s="73"/>
      <c r="CJ1093" s="73"/>
      <c r="CK1093" s="73"/>
      <c r="CL1093" s="73"/>
      <c r="CM1093" s="73"/>
      <c r="CN1093" s="73"/>
      <c r="CO1093" s="73"/>
      <c r="CP1093" s="73"/>
      <c r="CQ1093" s="73"/>
      <c r="CR1093" s="73"/>
      <c r="CS1093" s="73"/>
      <c r="CT1093" s="73"/>
      <c r="CU1093" s="73"/>
      <c r="CV1093" s="73"/>
      <c r="CW1093" s="73"/>
      <c r="CX1093" s="73"/>
      <c r="CY1093" s="73"/>
      <c r="CZ1093" s="73"/>
      <c r="DA1093" s="73"/>
      <c r="DB1093" s="73"/>
      <c r="DC1093" s="73"/>
      <c r="DD1093" s="73"/>
      <c r="DE1093" s="73"/>
      <c r="DF1093" s="73"/>
      <c r="DG1093" s="73"/>
      <c r="DH1093" s="73"/>
      <c r="DI1093" s="73"/>
      <c r="DJ1093" s="73"/>
      <c r="DK1093" s="73"/>
      <c r="DL1093" s="73"/>
      <c r="DM1093" s="73"/>
      <c r="DN1093" s="73"/>
      <c r="DO1093" s="73"/>
      <c r="DP1093" s="73"/>
      <c r="DQ1093" s="73"/>
      <c r="DR1093" s="73"/>
      <c r="DS1093" s="73"/>
      <c r="DT1093" s="73"/>
    </row>
    <row r="1094" spans="1:124" s="18" customFormat="1" ht="12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28"/>
      <c r="AC1094" s="22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64"/>
      <c r="AQ1094" s="59"/>
      <c r="AR1094" s="59"/>
      <c r="AS1094" s="59"/>
      <c r="AT1094" s="59"/>
      <c r="AU1094" s="59"/>
      <c r="AV1094" s="59"/>
      <c r="AW1094" s="59"/>
      <c r="AX1094" s="59"/>
      <c r="AY1094" s="57"/>
      <c r="AZ1094" s="57"/>
      <c r="BA1094" s="17"/>
      <c r="BB1094" s="45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92"/>
      <c r="BW1094" s="73"/>
      <c r="BX1094" s="73"/>
      <c r="BY1094" s="73"/>
      <c r="BZ1094" s="73"/>
      <c r="CA1094" s="73"/>
      <c r="CB1094" s="73"/>
      <c r="CC1094" s="73"/>
      <c r="CD1094" s="73"/>
      <c r="CE1094" s="73"/>
      <c r="CF1094" s="73"/>
      <c r="CG1094" s="73"/>
      <c r="CH1094" s="73"/>
      <c r="CI1094" s="73"/>
      <c r="CJ1094" s="73"/>
      <c r="CK1094" s="73"/>
      <c r="CL1094" s="73"/>
      <c r="CM1094" s="73"/>
      <c r="CN1094" s="73"/>
      <c r="CO1094" s="73"/>
      <c r="CP1094" s="73"/>
      <c r="CQ1094" s="73"/>
      <c r="CR1094" s="73"/>
      <c r="CS1094" s="73"/>
      <c r="CT1094" s="73"/>
      <c r="CU1094" s="73"/>
      <c r="CV1094" s="73"/>
      <c r="CW1094" s="73"/>
      <c r="CX1094" s="73"/>
      <c r="CY1094" s="73"/>
      <c r="CZ1094" s="73"/>
      <c r="DA1094" s="73"/>
      <c r="DB1094" s="73"/>
      <c r="DC1094" s="73"/>
      <c r="DD1094" s="73"/>
      <c r="DE1094" s="73"/>
      <c r="DF1094" s="73"/>
      <c r="DG1094" s="73"/>
      <c r="DH1094" s="73"/>
      <c r="DI1094" s="73"/>
      <c r="DJ1094" s="73"/>
      <c r="DK1094" s="73"/>
      <c r="DL1094" s="73"/>
      <c r="DM1094" s="73"/>
      <c r="DN1094" s="73"/>
      <c r="DO1094" s="73"/>
      <c r="DP1094" s="73"/>
      <c r="DQ1094" s="73"/>
      <c r="DR1094" s="73"/>
      <c r="DS1094" s="73"/>
      <c r="DT1094" s="73"/>
    </row>
    <row r="1095" spans="1:124" s="18" customFormat="1" ht="12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28"/>
      <c r="AC1095" s="22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64"/>
      <c r="AQ1095" s="59"/>
      <c r="AR1095" s="59"/>
      <c r="AS1095" s="59"/>
      <c r="AT1095" s="59"/>
      <c r="AU1095" s="59"/>
      <c r="AV1095" s="59"/>
      <c r="AW1095" s="59"/>
      <c r="AX1095" s="59"/>
      <c r="AY1095" s="57"/>
      <c r="AZ1095" s="57"/>
      <c r="BA1095" s="17"/>
      <c r="BB1095" s="45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92"/>
      <c r="BW1095" s="73"/>
      <c r="BX1095" s="73"/>
      <c r="BY1095" s="73"/>
      <c r="BZ1095" s="73"/>
      <c r="CA1095" s="73"/>
      <c r="CB1095" s="73"/>
      <c r="CC1095" s="73"/>
      <c r="CD1095" s="73"/>
      <c r="CE1095" s="73"/>
      <c r="CF1095" s="73"/>
      <c r="CG1095" s="73"/>
      <c r="CH1095" s="73"/>
      <c r="CI1095" s="73"/>
      <c r="CJ1095" s="73"/>
      <c r="CK1095" s="73"/>
      <c r="CL1095" s="73"/>
      <c r="CM1095" s="73"/>
      <c r="CN1095" s="73"/>
      <c r="CO1095" s="73"/>
      <c r="CP1095" s="73"/>
      <c r="CQ1095" s="73"/>
      <c r="CR1095" s="73"/>
      <c r="CS1095" s="73"/>
      <c r="CT1095" s="73"/>
      <c r="CU1095" s="73"/>
      <c r="CV1095" s="73"/>
      <c r="CW1095" s="73"/>
      <c r="CX1095" s="73"/>
      <c r="CY1095" s="73"/>
      <c r="CZ1095" s="73"/>
      <c r="DA1095" s="73"/>
      <c r="DB1095" s="73"/>
      <c r="DC1095" s="73"/>
      <c r="DD1095" s="73"/>
      <c r="DE1095" s="73"/>
      <c r="DF1095" s="73"/>
      <c r="DG1095" s="73"/>
      <c r="DH1095" s="73"/>
      <c r="DI1095" s="73"/>
      <c r="DJ1095" s="73"/>
      <c r="DK1095" s="73"/>
      <c r="DL1095" s="73"/>
      <c r="DM1095" s="73"/>
      <c r="DN1095" s="73"/>
      <c r="DO1095" s="73"/>
      <c r="DP1095" s="73"/>
      <c r="DQ1095" s="73"/>
      <c r="DR1095" s="73"/>
      <c r="DS1095" s="73"/>
      <c r="DT1095" s="73"/>
    </row>
    <row r="1096" spans="1:124" s="18" customFormat="1" ht="12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28"/>
      <c r="AC1096" s="22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64"/>
      <c r="AQ1096" s="59"/>
      <c r="AR1096" s="59"/>
      <c r="AS1096" s="59"/>
      <c r="AT1096" s="59"/>
      <c r="AU1096" s="59"/>
      <c r="AV1096" s="59"/>
      <c r="AW1096" s="59"/>
      <c r="AX1096" s="59"/>
      <c r="AY1096" s="57"/>
      <c r="AZ1096" s="57"/>
      <c r="BA1096" s="17"/>
      <c r="BB1096" s="45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92"/>
      <c r="BW1096" s="73"/>
      <c r="BX1096" s="73"/>
      <c r="BY1096" s="73"/>
      <c r="BZ1096" s="73"/>
      <c r="CA1096" s="73"/>
      <c r="CB1096" s="73"/>
      <c r="CC1096" s="73"/>
      <c r="CD1096" s="73"/>
      <c r="CE1096" s="73"/>
      <c r="CF1096" s="73"/>
      <c r="CG1096" s="73"/>
      <c r="CH1096" s="73"/>
      <c r="CI1096" s="73"/>
      <c r="CJ1096" s="73"/>
      <c r="CK1096" s="73"/>
      <c r="CL1096" s="73"/>
      <c r="CM1096" s="73"/>
      <c r="CN1096" s="73"/>
      <c r="CO1096" s="73"/>
      <c r="CP1096" s="73"/>
      <c r="CQ1096" s="73"/>
      <c r="CR1096" s="73"/>
      <c r="CS1096" s="73"/>
      <c r="CT1096" s="73"/>
      <c r="CU1096" s="73"/>
      <c r="CV1096" s="73"/>
      <c r="CW1096" s="73"/>
      <c r="CX1096" s="73"/>
      <c r="CY1096" s="73"/>
      <c r="CZ1096" s="73"/>
      <c r="DA1096" s="73"/>
      <c r="DB1096" s="73"/>
      <c r="DC1096" s="73"/>
      <c r="DD1096" s="73"/>
      <c r="DE1096" s="73"/>
      <c r="DF1096" s="73"/>
      <c r="DG1096" s="73"/>
      <c r="DH1096" s="73"/>
      <c r="DI1096" s="73"/>
      <c r="DJ1096" s="73"/>
      <c r="DK1096" s="73"/>
      <c r="DL1096" s="73"/>
      <c r="DM1096" s="73"/>
      <c r="DN1096" s="73"/>
      <c r="DO1096" s="73"/>
      <c r="DP1096" s="73"/>
      <c r="DQ1096" s="73"/>
      <c r="DR1096" s="73"/>
      <c r="DS1096" s="73"/>
      <c r="DT1096" s="73"/>
    </row>
    <row r="1097" spans="1:124" s="18" customFormat="1" ht="12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28"/>
      <c r="AC1097" s="22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64"/>
      <c r="AQ1097" s="59"/>
      <c r="AR1097" s="59"/>
      <c r="AS1097" s="59"/>
      <c r="AT1097" s="59"/>
      <c r="AU1097" s="59"/>
      <c r="AV1097" s="59"/>
      <c r="AW1097" s="59"/>
      <c r="AX1097" s="59"/>
      <c r="AY1097" s="57"/>
      <c r="AZ1097" s="57"/>
      <c r="BA1097" s="17"/>
      <c r="BB1097" s="45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92"/>
      <c r="BW1097" s="73"/>
      <c r="BX1097" s="73"/>
      <c r="BY1097" s="73"/>
      <c r="BZ1097" s="73"/>
      <c r="CA1097" s="73"/>
      <c r="CB1097" s="73"/>
      <c r="CC1097" s="73"/>
      <c r="CD1097" s="73"/>
      <c r="CE1097" s="73"/>
      <c r="CF1097" s="73"/>
      <c r="CG1097" s="73"/>
      <c r="CH1097" s="73"/>
      <c r="CI1097" s="73"/>
      <c r="CJ1097" s="73"/>
      <c r="CK1097" s="73"/>
      <c r="CL1097" s="73"/>
      <c r="CM1097" s="73"/>
      <c r="CN1097" s="73"/>
      <c r="CO1097" s="73"/>
      <c r="CP1097" s="73"/>
      <c r="CQ1097" s="73"/>
      <c r="CR1097" s="73"/>
      <c r="CS1097" s="73"/>
      <c r="CT1097" s="73"/>
      <c r="CU1097" s="73"/>
      <c r="CV1097" s="73"/>
      <c r="CW1097" s="73"/>
      <c r="CX1097" s="73"/>
      <c r="CY1097" s="73"/>
      <c r="CZ1097" s="73"/>
      <c r="DA1097" s="73"/>
      <c r="DB1097" s="73"/>
      <c r="DC1097" s="73"/>
      <c r="DD1097" s="73"/>
      <c r="DE1097" s="73"/>
      <c r="DF1097" s="73"/>
      <c r="DG1097" s="73"/>
      <c r="DH1097" s="73"/>
      <c r="DI1097" s="73"/>
      <c r="DJ1097" s="73"/>
      <c r="DK1097" s="73"/>
      <c r="DL1097" s="73"/>
      <c r="DM1097" s="73"/>
      <c r="DN1097" s="73"/>
      <c r="DO1097" s="73"/>
      <c r="DP1097" s="73"/>
      <c r="DQ1097" s="73"/>
      <c r="DR1097" s="73"/>
      <c r="DS1097" s="73"/>
      <c r="DT1097" s="73"/>
    </row>
    <row r="1098" spans="1:124" s="18" customFormat="1" ht="12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28"/>
      <c r="AC1098" s="22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64"/>
      <c r="AQ1098" s="59"/>
      <c r="AR1098" s="59"/>
      <c r="AS1098" s="59"/>
      <c r="AT1098" s="59"/>
      <c r="AU1098" s="59"/>
      <c r="AV1098" s="59"/>
      <c r="AW1098" s="59"/>
      <c r="AX1098" s="59"/>
      <c r="AY1098" s="57"/>
      <c r="AZ1098" s="57"/>
      <c r="BA1098" s="17"/>
      <c r="BB1098" s="45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92"/>
      <c r="BW1098" s="73"/>
      <c r="BX1098" s="73"/>
      <c r="BY1098" s="73"/>
      <c r="BZ1098" s="73"/>
      <c r="CA1098" s="73"/>
      <c r="CB1098" s="73"/>
      <c r="CC1098" s="73"/>
      <c r="CD1098" s="73"/>
      <c r="CE1098" s="73"/>
      <c r="CF1098" s="73"/>
      <c r="CG1098" s="73"/>
      <c r="CH1098" s="73"/>
      <c r="CI1098" s="73"/>
      <c r="CJ1098" s="73"/>
      <c r="CK1098" s="73"/>
      <c r="CL1098" s="73"/>
      <c r="CM1098" s="73"/>
      <c r="CN1098" s="73"/>
      <c r="CO1098" s="73"/>
      <c r="CP1098" s="73"/>
      <c r="CQ1098" s="73"/>
      <c r="CR1098" s="73"/>
      <c r="CS1098" s="73"/>
      <c r="CT1098" s="73"/>
      <c r="CU1098" s="73"/>
      <c r="CV1098" s="73"/>
      <c r="CW1098" s="73"/>
      <c r="CX1098" s="73"/>
      <c r="CY1098" s="73"/>
      <c r="CZ1098" s="73"/>
      <c r="DA1098" s="73"/>
      <c r="DB1098" s="73"/>
      <c r="DC1098" s="73"/>
      <c r="DD1098" s="73"/>
      <c r="DE1098" s="73"/>
      <c r="DF1098" s="73"/>
      <c r="DG1098" s="73"/>
      <c r="DH1098" s="73"/>
      <c r="DI1098" s="73"/>
      <c r="DJ1098" s="73"/>
      <c r="DK1098" s="73"/>
      <c r="DL1098" s="73"/>
      <c r="DM1098" s="73"/>
      <c r="DN1098" s="73"/>
      <c r="DO1098" s="73"/>
      <c r="DP1098" s="73"/>
      <c r="DQ1098" s="73"/>
      <c r="DR1098" s="73"/>
      <c r="DS1098" s="73"/>
      <c r="DT1098" s="73"/>
    </row>
    <row r="1099" spans="1:124" s="18" customFormat="1" ht="12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28"/>
      <c r="AC1099" s="22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64"/>
      <c r="AQ1099" s="59"/>
      <c r="AR1099" s="59"/>
      <c r="AS1099" s="59"/>
      <c r="AT1099" s="59"/>
      <c r="AU1099" s="59"/>
      <c r="AV1099" s="59"/>
      <c r="AW1099" s="59"/>
      <c r="AX1099" s="59"/>
      <c r="AY1099" s="57"/>
      <c r="AZ1099" s="57"/>
      <c r="BA1099" s="17"/>
      <c r="BB1099" s="45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92"/>
      <c r="BW1099" s="73"/>
      <c r="BX1099" s="73"/>
      <c r="BY1099" s="73"/>
      <c r="BZ1099" s="73"/>
      <c r="CA1099" s="73"/>
      <c r="CB1099" s="73"/>
      <c r="CC1099" s="73"/>
      <c r="CD1099" s="73"/>
      <c r="CE1099" s="73"/>
      <c r="CF1099" s="73"/>
      <c r="CG1099" s="73"/>
      <c r="CH1099" s="73"/>
      <c r="CI1099" s="73"/>
      <c r="CJ1099" s="73"/>
      <c r="CK1099" s="73"/>
      <c r="CL1099" s="73"/>
      <c r="CM1099" s="73"/>
      <c r="CN1099" s="73"/>
      <c r="CO1099" s="73"/>
      <c r="CP1099" s="73"/>
      <c r="CQ1099" s="73"/>
      <c r="CR1099" s="73"/>
      <c r="CS1099" s="73"/>
      <c r="CT1099" s="73"/>
      <c r="CU1099" s="73"/>
      <c r="CV1099" s="73"/>
      <c r="CW1099" s="73"/>
      <c r="CX1099" s="73"/>
      <c r="CY1099" s="73"/>
      <c r="CZ1099" s="73"/>
      <c r="DA1099" s="73"/>
      <c r="DB1099" s="73"/>
      <c r="DC1099" s="73"/>
      <c r="DD1099" s="73"/>
      <c r="DE1099" s="73"/>
      <c r="DF1099" s="73"/>
      <c r="DG1099" s="73"/>
      <c r="DH1099" s="73"/>
      <c r="DI1099" s="73"/>
      <c r="DJ1099" s="73"/>
      <c r="DK1099" s="73"/>
      <c r="DL1099" s="73"/>
      <c r="DM1099" s="73"/>
      <c r="DN1099" s="73"/>
      <c r="DO1099" s="73"/>
      <c r="DP1099" s="73"/>
      <c r="DQ1099" s="73"/>
      <c r="DR1099" s="73"/>
      <c r="DS1099" s="73"/>
      <c r="DT1099" s="73"/>
    </row>
    <row r="1100" spans="1:124" s="18" customFormat="1" ht="12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28"/>
      <c r="AC1100" s="22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64"/>
      <c r="AQ1100" s="59"/>
      <c r="AR1100" s="59"/>
      <c r="AS1100" s="59"/>
      <c r="AT1100" s="59"/>
      <c r="AU1100" s="59"/>
      <c r="AV1100" s="59"/>
      <c r="AW1100" s="59"/>
      <c r="AX1100" s="59"/>
      <c r="AY1100" s="57"/>
      <c r="AZ1100" s="57"/>
      <c r="BA1100" s="17"/>
      <c r="BB1100" s="45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92"/>
      <c r="BW1100" s="73"/>
      <c r="BX1100" s="73"/>
      <c r="BY1100" s="73"/>
      <c r="BZ1100" s="73"/>
      <c r="CA1100" s="73"/>
      <c r="CB1100" s="73"/>
      <c r="CC1100" s="73"/>
      <c r="CD1100" s="73"/>
      <c r="CE1100" s="73"/>
      <c r="CF1100" s="73"/>
      <c r="CG1100" s="73"/>
      <c r="CH1100" s="73"/>
      <c r="CI1100" s="73"/>
      <c r="CJ1100" s="73"/>
      <c r="CK1100" s="73"/>
      <c r="CL1100" s="73"/>
      <c r="CM1100" s="73"/>
      <c r="CN1100" s="73"/>
      <c r="CO1100" s="73"/>
      <c r="CP1100" s="73"/>
      <c r="CQ1100" s="73"/>
      <c r="CR1100" s="73"/>
      <c r="CS1100" s="73"/>
      <c r="CT1100" s="73"/>
      <c r="CU1100" s="73"/>
      <c r="CV1100" s="73"/>
      <c r="CW1100" s="73"/>
      <c r="CX1100" s="73"/>
      <c r="CY1100" s="73"/>
      <c r="CZ1100" s="73"/>
      <c r="DA1100" s="73"/>
      <c r="DB1100" s="73"/>
      <c r="DC1100" s="73"/>
      <c r="DD1100" s="73"/>
      <c r="DE1100" s="73"/>
      <c r="DF1100" s="73"/>
      <c r="DG1100" s="73"/>
      <c r="DH1100" s="73"/>
      <c r="DI1100" s="73"/>
      <c r="DJ1100" s="73"/>
      <c r="DK1100" s="73"/>
      <c r="DL1100" s="73"/>
      <c r="DM1100" s="73"/>
      <c r="DN1100" s="73"/>
      <c r="DO1100" s="73"/>
      <c r="DP1100" s="73"/>
      <c r="DQ1100" s="73"/>
      <c r="DR1100" s="73"/>
      <c r="DS1100" s="73"/>
      <c r="DT1100" s="73"/>
    </row>
    <row r="1101" spans="1:124" s="18" customFormat="1" ht="12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28"/>
      <c r="AC1101" s="22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64"/>
      <c r="AQ1101" s="59"/>
      <c r="AR1101" s="59"/>
      <c r="AS1101" s="59"/>
      <c r="AT1101" s="59"/>
      <c r="AU1101" s="59"/>
      <c r="AV1101" s="59"/>
      <c r="AW1101" s="59"/>
      <c r="AX1101" s="59"/>
      <c r="AY1101" s="57"/>
      <c r="AZ1101" s="57"/>
      <c r="BA1101" s="17"/>
      <c r="BB1101" s="45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92"/>
      <c r="BW1101" s="73"/>
      <c r="BX1101" s="73"/>
      <c r="BY1101" s="73"/>
      <c r="BZ1101" s="73"/>
      <c r="CA1101" s="73"/>
      <c r="CB1101" s="73"/>
      <c r="CC1101" s="73"/>
      <c r="CD1101" s="73"/>
      <c r="CE1101" s="73"/>
      <c r="CF1101" s="73"/>
      <c r="CG1101" s="73"/>
      <c r="CH1101" s="73"/>
      <c r="CI1101" s="73"/>
      <c r="CJ1101" s="73"/>
      <c r="CK1101" s="73"/>
      <c r="CL1101" s="73"/>
      <c r="CM1101" s="73"/>
      <c r="CN1101" s="73"/>
      <c r="CO1101" s="73"/>
      <c r="CP1101" s="73"/>
      <c r="CQ1101" s="73"/>
      <c r="CR1101" s="73"/>
      <c r="CS1101" s="73"/>
      <c r="CT1101" s="73"/>
      <c r="CU1101" s="73"/>
      <c r="CV1101" s="73"/>
      <c r="CW1101" s="73"/>
      <c r="CX1101" s="73"/>
      <c r="CY1101" s="73"/>
      <c r="CZ1101" s="73"/>
      <c r="DA1101" s="73"/>
      <c r="DB1101" s="73"/>
      <c r="DC1101" s="73"/>
      <c r="DD1101" s="73"/>
      <c r="DE1101" s="73"/>
      <c r="DF1101" s="73"/>
      <c r="DG1101" s="73"/>
      <c r="DH1101" s="73"/>
      <c r="DI1101" s="73"/>
      <c r="DJ1101" s="73"/>
      <c r="DK1101" s="73"/>
      <c r="DL1101" s="73"/>
      <c r="DM1101" s="73"/>
      <c r="DN1101" s="73"/>
      <c r="DO1101" s="73"/>
      <c r="DP1101" s="73"/>
      <c r="DQ1101" s="73"/>
      <c r="DR1101" s="73"/>
      <c r="DS1101" s="73"/>
      <c r="DT1101" s="73"/>
    </row>
    <row r="1102" spans="1:124" s="18" customFormat="1" ht="12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28"/>
      <c r="AC1102" s="22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64"/>
      <c r="AQ1102" s="59"/>
      <c r="AR1102" s="59"/>
      <c r="AS1102" s="59"/>
      <c r="AT1102" s="59"/>
      <c r="AU1102" s="59"/>
      <c r="AV1102" s="59"/>
      <c r="AW1102" s="59"/>
      <c r="AX1102" s="59"/>
      <c r="AY1102" s="57"/>
      <c r="AZ1102" s="57"/>
      <c r="BA1102" s="17"/>
      <c r="BB1102" s="45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92"/>
      <c r="BW1102" s="73"/>
      <c r="BX1102" s="73"/>
      <c r="BY1102" s="73"/>
      <c r="BZ1102" s="73"/>
      <c r="CA1102" s="73"/>
      <c r="CB1102" s="73"/>
      <c r="CC1102" s="73"/>
      <c r="CD1102" s="73"/>
      <c r="CE1102" s="73"/>
      <c r="CF1102" s="73"/>
      <c r="CG1102" s="73"/>
      <c r="CH1102" s="73"/>
      <c r="CI1102" s="73"/>
      <c r="CJ1102" s="73"/>
      <c r="CK1102" s="73"/>
      <c r="CL1102" s="73"/>
      <c r="CM1102" s="73"/>
      <c r="CN1102" s="73"/>
      <c r="CO1102" s="73"/>
      <c r="CP1102" s="73"/>
      <c r="CQ1102" s="73"/>
      <c r="CR1102" s="73"/>
      <c r="CS1102" s="73"/>
      <c r="CT1102" s="73"/>
      <c r="CU1102" s="73"/>
      <c r="CV1102" s="73"/>
      <c r="CW1102" s="73"/>
      <c r="CX1102" s="73"/>
      <c r="CY1102" s="73"/>
      <c r="CZ1102" s="73"/>
      <c r="DA1102" s="73"/>
      <c r="DB1102" s="73"/>
      <c r="DC1102" s="73"/>
      <c r="DD1102" s="73"/>
      <c r="DE1102" s="73"/>
      <c r="DF1102" s="73"/>
      <c r="DG1102" s="73"/>
      <c r="DH1102" s="73"/>
      <c r="DI1102" s="73"/>
      <c r="DJ1102" s="73"/>
      <c r="DK1102" s="73"/>
      <c r="DL1102" s="73"/>
      <c r="DM1102" s="73"/>
      <c r="DN1102" s="73"/>
      <c r="DO1102" s="73"/>
      <c r="DP1102" s="73"/>
      <c r="DQ1102" s="73"/>
      <c r="DR1102" s="73"/>
      <c r="DS1102" s="73"/>
      <c r="DT1102" s="73"/>
    </row>
    <row r="1103" spans="1:124" s="18" customFormat="1" ht="12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28"/>
      <c r="AC1103" s="22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64"/>
      <c r="AQ1103" s="59"/>
      <c r="AR1103" s="59"/>
      <c r="AS1103" s="59"/>
      <c r="AT1103" s="59"/>
      <c r="AU1103" s="59"/>
      <c r="AV1103" s="59"/>
      <c r="AW1103" s="59"/>
      <c r="AX1103" s="59"/>
      <c r="AY1103" s="57"/>
      <c r="AZ1103" s="57"/>
      <c r="BA1103" s="17"/>
      <c r="BB1103" s="45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92"/>
      <c r="BW1103" s="73"/>
      <c r="BX1103" s="73"/>
      <c r="BY1103" s="73"/>
      <c r="BZ1103" s="73"/>
      <c r="CA1103" s="73"/>
      <c r="CB1103" s="73"/>
      <c r="CC1103" s="73"/>
      <c r="CD1103" s="73"/>
      <c r="CE1103" s="73"/>
      <c r="CF1103" s="73"/>
      <c r="CG1103" s="73"/>
      <c r="CH1103" s="73"/>
      <c r="CI1103" s="73"/>
      <c r="CJ1103" s="73"/>
      <c r="CK1103" s="73"/>
      <c r="CL1103" s="73"/>
      <c r="CM1103" s="73"/>
      <c r="CN1103" s="73"/>
      <c r="CO1103" s="73"/>
      <c r="CP1103" s="73"/>
      <c r="CQ1103" s="73"/>
      <c r="CR1103" s="73"/>
      <c r="CS1103" s="73"/>
      <c r="CT1103" s="73"/>
      <c r="CU1103" s="73"/>
      <c r="CV1103" s="73"/>
      <c r="CW1103" s="73"/>
      <c r="CX1103" s="73"/>
      <c r="CY1103" s="73"/>
      <c r="CZ1103" s="73"/>
      <c r="DA1103" s="73"/>
      <c r="DB1103" s="73"/>
      <c r="DC1103" s="73"/>
      <c r="DD1103" s="73"/>
      <c r="DE1103" s="73"/>
      <c r="DF1103" s="73"/>
      <c r="DG1103" s="73"/>
      <c r="DH1103" s="73"/>
      <c r="DI1103" s="73"/>
      <c r="DJ1103" s="73"/>
      <c r="DK1103" s="73"/>
      <c r="DL1103" s="73"/>
      <c r="DM1103" s="73"/>
      <c r="DN1103" s="73"/>
      <c r="DO1103" s="73"/>
      <c r="DP1103" s="73"/>
      <c r="DQ1103" s="73"/>
      <c r="DR1103" s="73"/>
      <c r="DS1103" s="73"/>
      <c r="DT1103" s="73"/>
    </row>
    <row r="1104" spans="1:124" s="18" customFormat="1" ht="12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28"/>
      <c r="AC1104" s="22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64"/>
      <c r="AQ1104" s="59"/>
      <c r="AR1104" s="59"/>
      <c r="AS1104" s="59"/>
      <c r="AT1104" s="59"/>
      <c r="AU1104" s="59"/>
      <c r="AV1104" s="59"/>
      <c r="AW1104" s="59"/>
      <c r="AX1104" s="59"/>
      <c r="AY1104" s="57"/>
      <c r="AZ1104" s="57"/>
      <c r="BA1104" s="17"/>
      <c r="BB1104" s="45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92"/>
      <c r="BW1104" s="73"/>
      <c r="BX1104" s="73"/>
      <c r="BY1104" s="73"/>
      <c r="BZ1104" s="73"/>
      <c r="CA1104" s="73"/>
      <c r="CB1104" s="73"/>
      <c r="CC1104" s="73"/>
      <c r="CD1104" s="73"/>
      <c r="CE1104" s="73"/>
      <c r="CF1104" s="73"/>
      <c r="CG1104" s="73"/>
      <c r="CH1104" s="73"/>
      <c r="CI1104" s="73"/>
      <c r="CJ1104" s="73"/>
      <c r="CK1104" s="73"/>
      <c r="CL1104" s="73"/>
      <c r="CM1104" s="73"/>
      <c r="CN1104" s="73"/>
      <c r="CO1104" s="73"/>
      <c r="CP1104" s="73"/>
      <c r="CQ1104" s="73"/>
      <c r="CR1104" s="73"/>
      <c r="CS1104" s="73"/>
      <c r="CT1104" s="73"/>
      <c r="CU1104" s="73"/>
      <c r="CV1104" s="73"/>
      <c r="CW1104" s="73"/>
      <c r="CX1104" s="73"/>
      <c r="CY1104" s="73"/>
      <c r="CZ1104" s="73"/>
      <c r="DA1104" s="73"/>
      <c r="DB1104" s="73"/>
      <c r="DC1104" s="73"/>
      <c r="DD1104" s="73"/>
      <c r="DE1104" s="73"/>
      <c r="DF1104" s="73"/>
      <c r="DG1104" s="73"/>
      <c r="DH1104" s="73"/>
      <c r="DI1104" s="73"/>
      <c r="DJ1104" s="73"/>
      <c r="DK1104" s="73"/>
      <c r="DL1104" s="73"/>
      <c r="DM1104" s="73"/>
      <c r="DN1104" s="73"/>
      <c r="DO1104" s="73"/>
      <c r="DP1104" s="73"/>
      <c r="DQ1104" s="73"/>
      <c r="DR1104" s="73"/>
      <c r="DS1104" s="73"/>
      <c r="DT1104" s="73"/>
    </row>
    <row r="1105" spans="1:124" s="18" customFormat="1" ht="12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28"/>
      <c r="AC1105" s="22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64"/>
      <c r="AQ1105" s="59"/>
      <c r="AR1105" s="59"/>
      <c r="AS1105" s="59"/>
      <c r="AT1105" s="59"/>
      <c r="AU1105" s="59"/>
      <c r="AV1105" s="59"/>
      <c r="AW1105" s="59"/>
      <c r="AX1105" s="59"/>
      <c r="AY1105" s="57"/>
      <c r="AZ1105" s="57"/>
      <c r="BA1105" s="17"/>
      <c r="BB1105" s="45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92"/>
      <c r="BW1105" s="73"/>
      <c r="BX1105" s="73"/>
      <c r="BY1105" s="73"/>
      <c r="BZ1105" s="73"/>
      <c r="CA1105" s="73"/>
      <c r="CB1105" s="73"/>
      <c r="CC1105" s="73"/>
      <c r="CD1105" s="73"/>
      <c r="CE1105" s="73"/>
      <c r="CF1105" s="73"/>
      <c r="CG1105" s="73"/>
      <c r="CH1105" s="73"/>
      <c r="CI1105" s="73"/>
      <c r="CJ1105" s="73"/>
      <c r="CK1105" s="73"/>
      <c r="CL1105" s="73"/>
      <c r="CM1105" s="73"/>
      <c r="CN1105" s="73"/>
      <c r="CO1105" s="73"/>
      <c r="CP1105" s="73"/>
      <c r="CQ1105" s="73"/>
      <c r="CR1105" s="73"/>
      <c r="CS1105" s="73"/>
      <c r="CT1105" s="73"/>
      <c r="CU1105" s="73"/>
      <c r="CV1105" s="73"/>
      <c r="CW1105" s="73"/>
      <c r="CX1105" s="73"/>
      <c r="CY1105" s="73"/>
      <c r="CZ1105" s="73"/>
      <c r="DA1105" s="73"/>
      <c r="DB1105" s="73"/>
      <c r="DC1105" s="73"/>
      <c r="DD1105" s="73"/>
      <c r="DE1105" s="73"/>
      <c r="DF1105" s="73"/>
      <c r="DG1105" s="73"/>
      <c r="DH1105" s="73"/>
      <c r="DI1105" s="73"/>
      <c r="DJ1105" s="73"/>
      <c r="DK1105" s="73"/>
      <c r="DL1105" s="73"/>
      <c r="DM1105" s="73"/>
      <c r="DN1105" s="73"/>
      <c r="DO1105" s="73"/>
      <c r="DP1105" s="73"/>
      <c r="DQ1105" s="73"/>
      <c r="DR1105" s="73"/>
      <c r="DS1105" s="73"/>
      <c r="DT1105" s="73"/>
    </row>
    <row r="1106" spans="1:124" s="18" customFormat="1" ht="12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28"/>
      <c r="AC1106" s="22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64"/>
      <c r="AQ1106" s="59"/>
      <c r="AR1106" s="59"/>
      <c r="AS1106" s="59"/>
      <c r="AT1106" s="59"/>
      <c r="AU1106" s="59"/>
      <c r="AV1106" s="59"/>
      <c r="AW1106" s="59"/>
      <c r="AX1106" s="59"/>
      <c r="AY1106" s="57"/>
      <c r="AZ1106" s="57"/>
      <c r="BA1106" s="17"/>
      <c r="BB1106" s="45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92"/>
      <c r="BW1106" s="73"/>
      <c r="BX1106" s="73"/>
      <c r="BY1106" s="73"/>
      <c r="BZ1106" s="73"/>
      <c r="CA1106" s="73"/>
      <c r="CB1106" s="73"/>
      <c r="CC1106" s="73"/>
      <c r="CD1106" s="73"/>
      <c r="CE1106" s="73"/>
      <c r="CF1106" s="73"/>
      <c r="CG1106" s="73"/>
      <c r="CH1106" s="73"/>
      <c r="CI1106" s="73"/>
      <c r="CJ1106" s="73"/>
      <c r="CK1106" s="73"/>
      <c r="CL1106" s="73"/>
      <c r="CM1106" s="73"/>
      <c r="CN1106" s="73"/>
      <c r="CO1106" s="73"/>
      <c r="CP1106" s="73"/>
      <c r="CQ1106" s="73"/>
      <c r="CR1106" s="73"/>
      <c r="CS1106" s="73"/>
      <c r="CT1106" s="73"/>
      <c r="CU1106" s="73"/>
      <c r="CV1106" s="73"/>
      <c r="CW1106" s="73"/>
      <c r="CX1106" s="73"/>
      <c r="CY1106" s="73"/>
      <c r="CZ1106" s="73"/>
      <c r="DA1106" s="73"/>
      <c r="DB1106" s="73"/>
      <c r="DC1106" s="73"/>
      <c r="DD1106" s="73"/>
      <c r="DE1106" s="73"/>
      <c r="DF1106" s="73"/>
      <c r="DG1106" s="73"/>
      <c r="DH1106" s="73"/>
      <c r="DI1106" s="73"/>
      <c r="DJ1106" s="73"/>
      <c r="DK1106" s="73"/>
      <c r="DL1106" s="73"/>
      <c r="DM1106" s="73"/>
      <c r="DN1106" s="73"/>
      <c r="DO1106" s="73"/>
      <c r="DP1106" s="73"/>
      <c r="DQ1106" s="73"/>
      <c r="DR1106" s="73"/>
      <c r="DS1106" s="73"/>
      <c r="DT1106" s="73"/>
    </row>
    <row r="1107" spans="1:124" s="18" customFormat="1" ht="12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28"/>
      <c r="AC1107" s="22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64"/>
      <c r="AQ1107" s="59"/>
      <c r="AR1107" s="59"/>
      <c r="AS1107" s="59"/>
      <c r="AT1107" s="59"/>
      <c r="AU1107" s="59"/>
      <c r="AV1107" s="59"/>
      <c r="AW1107" s="59"/>
      <c r="AX1107" s="59"/>
      <c r="AY1107" s="57"/>
      <c r="AZ1107" s="57"/>
      <c r="BA1107" s="17"/>
      <c r="BB1107" s="45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92"/>
      <c r="BW1107" s="73"/>
      <c r="BX1107" s="73"/>
      <c r="BY1107" s="73"/>
      <c r="BZ1107" s="73"/>
      <c r="CA1107" s="73"/>
      <c r="CB1107" s="73"/>
      <c r="CC1107" s="73"/>
      <c r="CD1107" s="73"/>
      <c r="CE1107" s="73"/>
      <c r="CF1107" s="73"/>
      <c r="CG1107" s="73"/>
      <c r="CH1107" s="73"/>
      <c r="CI1107" s="73"/>
      <c r="CJ1107" s="73"/>
      <c r="CK1107" s="73"/>
      <c r="CL1107" s="73"/>
      <c r="CM1107" s="73"/>
      <c r="CN1107" s="73"/>
      <c r="CO1107" s="73"/>
      <c r="CP1107" s="73"/>
      <c r="CQ1107" s="73"/>
      <c r="CR1107" s="73"/>
      <c r="CS1107" s="73"/>
      <c r="CT1107" s="73"/>
      <c r="CU1107" s="73"/>
      <c r="CV1107" s="73"/>
      <c r="CW1107" s="73"/>
      <c r="CX1107" s="73"/>
      <c r="CY1107" s="73"/>
      <c r="CZ1107" s="73"/>
      <c r="DA1107" s="73"/>
      <c r="DB1107" s="73"/>
      <c r="DC1107" s="73"/>
      <c r="DD1107" s="73"/>
      <c r="DE1107" s="73"/>
      <c r="DF1107" s="73"/>
      <c r="DG1107" s="73"/>
      <c r="DH1107" s="73"/>
      <c r="DI1107" s="73"/>
      <c r="DJ1107" s="73"/>
      <c r="DK1107" s="73"/>
      <c r="DL1107" s="73"/>
      <c r="DM1107" s="73"/>
      <c r="DN1107" s="73"/>
      <c r="DO1107" s="73"/>
      <c r="DP1107" s="73"/>
      <c r="DQ1107" s="73"/>
      <c r="DR1107" s="73"/>
      <c r="DS1107" s="73"/>
      <c r="DT1107" s="73"/>
    </row>
    <row r="1108" spans="1:124" s="18" customFormat="1" ht="12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28"/>
      <c r="AC1108" s="22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64"/>
      <c r="AQ1108" s="59"/>
      <c r="AR1108" s="59"/>
      <c r="AS1108" s="59"/>
      <c r="AT1108" s="59"/>
      <c r="AU1108" s="59"/>
      <c r="AV1108" s="59"/>
      <c r="AW1108" s="59"/>
      <c r="AX1108" s="59"/>
      <c r="AY1108" s="57"/>
      <c r="AZ1108" s="57"/>
      <c r="BA1108" s="17"/>
      <c r="BB1108" s="45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92"/>
      <c r="BW1108" s="73"/>
      <c r="BX1108" s="73"/>
      <c r="BY1108" s="73"/>
      <c r="BZ1108" s="73"/>
      <c r="CA1108" s="73"/>
      <c r="CB1108" s="73"/>
      <c r="CC1108" s="73"/>
      <c r="CD1108" s="73"/>
      <c r="CE1108" s="73"/>
      <c r="CF1108" s="73"/>
      <c r="CG1108" s="73"/>
      <c r="CH1108" s="73"/>
      <c r="CI1108" s="73"/>
      <c r="CJ1108" s="73"/>
      <c r="CK1108" s="73"/>
      <c r="CL1108" s="73"/>
      <c r="CM1108" s="73"/>
      <c r="CN1108" s="73"/>
      <c r="CO1108" s="73"/>
      <c r="CP1108" s="73"/>
      <c r="CQ1108" s="73"/>
      <c r="CR1108" s="73"/>
      <c r="CS1108" s="73"/>
      <c r="CT1108" s="73"/>
      <c r="CU1108" s="73"/>
      <c r="CV1108" s="73"/>
      <c r="CW1108" s="73"/>
      <c r="CX1108" s="73"/>
      <c r="CY1108" s="73"/>
      <c r="CZ1108" s="73"/>
      <c r="DA1108" s="73"/>
      <c r="DB1108" s="73"/>
      <c r="DC1108" s="73"/>
      <c r="DD1108" s="73"/>
      <c r="DE1108" s="73"/>
      <c r="DF1108" s="73"/>
      <c r="DG1108" s="73"/>
      <c r="DH1108" s="73"/>
      <c r="DI1108" s="73"/>
      <c r="DJ1108" s="73"/>
      <c r="DK1108" s="73"/>
      <c r="DL1108" s="73"/>
      <c r="DM1108" s="73"/>
      <c r="DN1108" s="73"/>
      <c r="DO1108" s="73"/>
      <c r="DP1108" s="73"/>
      <c r="DQ1108" s="73"/>
      <c r="DR1108" s="73"/>
      <c r="DS1108" s="73"/>
      <c r="DT1108" s="73"/>
    </row>
    <row r="1109" spans="1:124" s="18" customFormat="1" ht="12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28"/>
      <c r="AC1109" s="22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64"/>
      <c r="AQ1109" s="59"/>
      <c r="AR1109" s="59"/>
      <c r="AS1109" s="59"/>
      <c r="AT1109" s="59"/>
      <c r="AU1109" s="59"/>
      <c r="AV1109" s="59"/>
      <c r="AW1109" s="59"/>
      <c r="AX1109" s="59"/>
      <c r="AY1109" s="57"/>
      <c r="AZ1109" s="57"/>
      <c r="BA1109" s="17"/>
      <c r="BB1109" s="45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92"/>
      <c r="BW1109" s="73"/>
      <c r="BX1109" s="73"/>
      <c r="BY1109" s="73"/>
      <c r="BZ1109" s="73"/>
      <c r="CA1109" s="73"/>
      <c r="CB1109" s="73"/>
      <c r="CC1109" s="73"/>
      <c r="CD1109" s="73"/>
      <c r="CE1109" s="73"/>
      <c r="CF1109" s="73"/>
      <c r="CG1109" s="73"/>
      <c r="CH1109" s="73"/>
      <c r="CI1109" s="73"/>
      <c r="CJ1109" s="73"/>
      <c r="CK1109" s="73"/>
      <c r="CL1109" s="73"/>
      <c r="CM1109" s="73"/>
      <c r="CN1109" s="73"/>
      <c r="CO1109" s="73"/>
      <c r="CP1109" s="73"/>
      <c r="CQ1109" s="73"/>
      <c r="CR1109" s="73"/>
      <c r="CS1109" s="73"/>
      <c r="CT1109" s="73"/>
      <c r="CU1109" s="73"/>
      <c r="CV1109" s="73"/>
      <c r="CW1109" s="73"/>
      <c r="CX1109" s="73"/>
      <c r="CY1109" s="73"/>
      <c r="CZ1109" s="73"/>
      <c r="DA1109" s="73"/>
      <c r="DB1109" s="73"/>
      <c r="DC1109" s="73"/>
      <c r="DD1109" s="73"/>
      <c r="DE1109" s="73"/>
      <c r="DF1109" s="73"/>
      <c r="DG1109" s="73"/>
      <c r="DH1109" s="73"/>
      <c r="DI1109" s="73"/>
      <c r="DJ1109" s="73"/>
      <c r="DK1109" s="73"/>
      <c r="DL1109" s="73"/>
      <c r="DM1109" s="73"/>
      <c r="DN1109" s="73"/>
      <c r="DO1109" s="73"/>
      <c r="DP1109" s="73"/>
      <c r="DQ1109" s="73"/>
      <c r="DR1109" s="73"/>
      <c r="DS1109" s="73"/>
      <c r="DT1109" s="73"/>
    </row>
    <row r="1110" spans="1:124" s="18" customFormat="1" ht="12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28"/>
      <c r="AC1110" s="22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64"/>
      <c r="AQ1110" s="59"/>
      <c r="AR1110" s="59"/>
      <c r="AS1110" s="59"/>
      <c r="AT1110" s="59"/>
      <c r="AU1110" s="59"/>
      <c r="AV1110" s="59"/>
      <c r="AW1110" s="59"/>
      <c r="AX1110" s="59"/>
      <c r="AY1110" s="57"/>
      <c r="AZ1110" s="57"/>
      <c r="BA1110" s="17"/>
      <c r="BB1110" s="45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92"/>
      <c r="BW1110" s="73"/>
      <c r="BX1110" s="73"/>
      <c r="BY1110" s="73"/>
      <c r="BZ1110" s="73"/>
      <c r="CA1110" s="73"/>
      <c r="CB1110" s="73"/>
      <c r="CC1110" s="73"/>
      <c r="CD1110" s="73"/>
      <c r="CE1110" s="73"/>
      <c r="CF1110" s="73"/>
      <c r="CG1110" s="73"/>
      <c r="CH1110" s="73"/>
      <c r="CI1110" s="73"/>
      <c r="CJ1110" s="73"/>
      <c r="CK1110" s="73"/>
      <c r="CL1110" s="73"/>
      <c r="CM1110" s="73"/>
      <c r="CN1110" s="73"/>
      <c r="CO1110" s="73"/>
      <c r="CP1110" s="73"/>
      <c r="CQ1110" s="73"/>
      <c r="CR1110" s="73"/>
      <c r="CS1110" s="73"/>
      <c r="CT1110" s="73"/>
      <c r="CU1110" s="73"/>
      <c r="CV1110" s="73"/>
      <c r="CW1110" s="73"/>
      <c r="CX1110" s="73"/>
      <c r="CY1110" s="73"/>
      <c r="CZ1110" s="73"/>
      <c r="DA1110" s="73"/>
      <c r="DB1110" s="73"/>
      <c r="DC1110" s="73"/>
      <c r="DD1110" s="73"/>
      <c r="DE1110" s="73"/>
      <c r="DF1110" s="73"/>
      <c r="DG1110" s="73"/>
      <c r="DH1110" s="73"/>
      <c r="DI1110" s="73"/>
      <c r="DJ1110" s="73"/>
      <c r="DK1110" s="73"/>
      <c r="DL1110" s="73"/>
      <c r="DM1110" s="73"/>
      <c r="DN1110" s="73"/>
      <c r="DO1110" s="73"/>
      <c r="DP1110" s="73"/>
      <c r="DQ1110" s="73"/>
      <c r="DR1110" s="73"/>
      <c r="DS1110" s="73"/>
      <c r="DT1110" s="73"/>
    </row>
    <row r="1111" spans="1:124" s="18" customFormat="1" ht="12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28"/>
      <c r="AC1111" s="22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64"/>
      <c r="AQ1111" s="59"/>
      <c r="AR1111" s="59"/>
      <c r="AS1111" s="59"/>
      <c r="AT1111" s="59"/>
      <c r="AU1111" s="59"/>
      <c r="AV1111" s="59"/>
      <c r="AW1111" s="59"/>
      <c r="AX1111" s="59"/>
      <c r="AY1111" s="57"/>
      <c r="AZ1111" s="57"/>
      <c r="BA1111" s="17"/>
      <c r="BB1111" s="45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92"/>
      <c r="BW1111" s="73"/>
      <c r="BX1111" s="73"/>
      <c r="BY1111" s="73"/>
      <c r="BZ1111" s="73"/>
      <c r="CA1111" s="73"/>
      <c r="CB1111" s="73"/>
      <c r="CC1111" s="73"/>
      <c r="CD1111" s="73"/>
      <c r="CE1111" s="73"/>
      <c r="CF1111" s="73"/>
      <c r="CG1111" s="73"/>
      <c r="CH1111" s="73"/>
      <c r="CI1111" s="73"/>
      <c r="CJ1111" s="73"/>
      <c r="CK1111" s="73"/>
      <c r="CL1111" s="73"/>
      <c r="CM1111" s="73"/>
      <c r="CN1111" s="73"/>
      <c r="CO1111" s="73"/>
      <c r="CP1111" s="73"/>
      <c r="CQ1111" s="73"/>
      <c r="CR1111" s="73"/>
      <c r="CS1111" s="73"/>
      <c r="CT1111" s="73"/>
      <c r="CU1111" s="73"/>
      <c r="CV1111" s="73"/>
      <c r="CW1111" s="73"/>
      <c r="CX1111" s="73"/>
      <c r="CY1111" s="73"/>
      <c r="CZ1111" s="73"/>
      <c r="DA1111" s="73"/>
      <c r="DB1111" s="73"/>
      <c r="DC1111" s="73"/>
      <c r="DD1111" s="73"/>
      <c r="DE1111" s="73"/>
      <c r="DF1111" s="73"/>
      <c r="DG1111" s="73"/>
      <c r="DH1111" s="73"/>
      <c r="DI1111" s="73"/>
      <c r="DJ1111" s="73"/>
      <c r="DK1111" s="73"/>
      <c r="DL1111" s="73"/>
      <c r="DM1111" s="73"/>
      <c r="DN1111" s="73"/>
      <c r="DO1111" s="73"/>
      <c r="DP1111" s="73"/>
      <c r="DQ1111" s="73"/>
      <c r="DR1111" s="73"/>
      <c r="DS1111" s="73"/>
      <c r="DT1111" s="73"/>
    </row>
    <row r="1112" spans="1:124" s="18" customFormat="1" ht="12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28"/>
      <c r="AC1112" s="22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64"/>
      <c r="AQ1112" s="59"/>
      <c r="AR1112" s="59"/>
      <c r="AS1112" s="59"/>
      <c r="AT1112" s="59"/>
      <c r="AU1112" s="59"/>
      <c r="AV1112" s="59"/>
      <c r="AW1112" s="59"/>
      <c r="AX1112" s="59"/>
      <c r="AY1112" s="57"/>
      <c r="AZ1112" s="57"/>
      <c r="BA1112" s="17"/>
      <c r="BB1112" s="45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92"/>
      <c r="BW1112" s="73"/>
      <c r="BX1112" s="73"/>
      <c r="BY1112" s="73"/>
      <c r="BZ1112" s="73"/>
      <c r="CA1112" s="73"/>
      <c r="CB1112" s="73"/>
      <c r="CC1112" s="73"/>
      <c r="CD1112" s="73"/>
      <c r="CE1112" s="73"/>
      <c r="CF1112" s="73"/>
      <c r="CG1112" s="73"/>
      <c r="CH1112" s="73"/>
      <c r="CI1112" s="73"/>
      <c r="CJ1112" s="73"/>
      <c r="CK1112" s="73"/>
      <c r="CL1112" s="73"/>
      <c r="CM1112" s="73"/>
      <c r="CN1112" s="73"/>
      <c r="CO1112" s="73"/>
      <c r="CP1112" s="73"/>
      <c r="CQ1112" s="73"/>
      <c r="CR1112" s="73"/>
      <c r="CS1112" s="73"/>
      <c r="CT1112" s="73"/>
      <c r="CU1112" s="73"/>
      <c r="CV1112" s="73"/>
      <c r="CW1112" s="73"/>
      <c r="CX1112" s="73"/>
      <c r="CY1112" s="73"/>
      <c r="CZ1112" s="73"/>
      <c r="DA1112" s="73"/>
      <c r="DB1112" s="73"/>
      <c r="DC1112" s="73"/>
      <c r="DD1112" s="73"/>
      <c r="DE1112" s="73"/>
      <c r="DF1112" s="73"/>
      <c r="DG1112" s="73"/>
      <c r="DH1112" s="73"/>
      <c r="DI1112" s="73"/>
      <c r="DJ1112" s="73"/>
      <c r="DK1112" s="73"/>
      <c r="DL1112" s="73"/>
      <c r="DM1112" s="73"/>
      <c r="DN1112" s="73"/>
      <c r="DO1112" s="73"/>
      <c r="DP1112" s="73"/>
      <c r="DQ1112" s="73"/>
      <c r="DR1112" s="73"/>
      <c r="DS1112" s="73"/>
      <c r="DT1112" s="73"/>
    </row>
    <row r="1113" spans="1:124" s="18" customFormat="1" ht="12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28"/>
      <c r="AC1113" s="22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64"/>
      <c r="AQ1113" s="59"/>
      <c r="AR1113" s="59"/>
      <c r="AS1113" s="59"/>
      <c r="AT1113" s="59"/>
      <c r="AU1113" s="59"/>
      <c r="AV1113" s="59"/>
      <c r="AW1113" s="59"/>
      <c r="AX1113" s="59"/>
      <c r="AY1113" s="57"/>
      <c r="AZ1113" s="57"/>
      <c r="BA1113" s="17"/>
      <c r="BB1113" s="45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92"/>
      <c r="BW1113" s="73"/>
      <c r="BX1113" s="73"/>
      <c r="BY1113" s="73"/>
      <c r="BZ1113" s="73"/>
      <c r="CA1113" s="73"/>
      <c r="CB1113" s="73"/>
      <c r="CC1113" s="73"/>
      <c r="CD1113" s="73"/>
      <c r="CE1113" s="73"/>
      <c r="CF1113" s="73"/>
      <c r="CG1113" s="73"/>
      <c r="CH1113" s="73"/>
      <c r="CI1113" s="73"/>
      <c r="CJ1113" s="73"/>
      <c r="CK1113" s="73"/>
      <c r="CL1113" s="73"/>
      <c r="CM1113" s="73"/>
      <c r="CN1113" s="73"/>
      <c r="CO1113" s="73"/>
      <c r="CP1113" s="73"/>
      <c r="CQ1113" s="73"/>
      <c r="CR1113" s="73"/>
      <c r="CS1113" s="73"/>
      <c r="CT1113" s="73"/>
      <c r="CU1113" s="73"/>
      <c r="CV1113" s="73"/>
      <c r="CW1113" s="73"/>
      <c r="CX1113" s="73"/>
      <c r="CY1113" s="73"/>
      <c r="CZ1113" s="73"/>
      <c r="DA1113" s="73"/>
      <c r="DB1113" s="73"/>
      <c r="DC1113" s="73"/>
      <c r="DD1113" s="73"/>
      <c r="DE1113" s="73"/>
      <c r="DF1113" s="73"/>
      <c r="DG1113" s="73"/>
      <c r="DH1113" s="73"/>
      <c r="DI1113" s="73"/>
      <c r="DJ1113" s="73"/>
      <c r="DK1113" s="73"/>
      <c r="DL1113" s="73"/>
      <c r="DM1113" s="73"/>
      <c r="DN1113" s="73"/>
      <c r="DO1113" s="73"/>
      <c r="DP1113" s="73"/>
      <c r="DQ1113" s="73"/>
      <c r="DR1113" s="73"/>
      <c r="DS1113" s="73"/>
      <c r="DT1113" s="73"/>
    </row>
    <row r="1114" spans="1:124" s="18" customFormat="1" ht="12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28"/>
      <c r="AC1114" s="22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64"/>
      <c r="AQ1114" s="59"/>
      <c r="AR1114" s="59"/>
      <c r="AS1114" s="59"/>
      <c r="AT1114" s="59"/>
      <c r="AU1114" s="59"/>
      <c r="AV1114" s="59"/>
      <c r="AW1114" s="59"/>
      <c r="AX1114" s="59"/>
      <c r="AY1114" s="57"/>
      <c r="AZ1114" s="57"/>
      <c r="BA1114" s="17"/>
      <c r="BB1114" s="45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92"/>
      <c r="BW1114" s="73"/>
      <c r="BX1114" s="73"/>
      <c r="BY1114" s="73"/>
      <c r="BZ1114" s="73"/>
      <c r="CA1114" s="73"/>
      <c r="CB1114" s="73"/>
      <c r="CC1114" s="73"/>
      <c r="CD1114" s="73"/>
      <c r="CE1114" s="73"/>
      <c r="CF1114" s="73"/>
      <c r="CG1114" s="73"/>
      <c r="CH1114" s="73"/>
      <c r="CI1114" s="73"/>
      <c r="CJ1114" s="73"/>
      <c r="CK1114" s="73"/>
      <c r="CL1114" s="73"/>
      <c r="CM1114" s="73"/>
      <c r="CN1114" s="73"/>
      <c r="CO1114" s="73"/>
      <c r="CP1114" s="73"/>
      <c r="CQ1114" s="73"/>
      <c r="CR1114" s="73"/>
      <c r="CS1114" s="73"/>
      <c r="CT1114" s="73"/>
      <c r="CU1114" s="73"/>
      <c r="CV1114" s="73"/>
      <c r="CW1114" s="73"/>
      <c r="CX1114" s="73"/>
      <c r="CY1114" s="73"/>
      <c r="CZ1114" s="73"/>
      <c r="DA1114" s="73"/>
      <c r="DB1114" s="73"/>
      <c r="DC1114" s="73"/>
      <c r="DD1114" s="73"/>
      <c r="DE1114" s="73"/>
      <c r="DF1114" s="73"/>
      <c r="DG1114" s="73"/>
      <c r="DH1114" s="73"/>
      <c r="DI1114" s="73"/>
      <c r="DJ1114" s="73"/>
      <c r="DK1114" s="73"/>
      <c r="DL1114" s="73"/>
      <c r="DM1114" s="73"/>
      <c r="DN1114" s="73"/>
      <c r="DO1114" s="73"/>
      <c r="DP1114" s="73"/>
      <c r="DQ1114" s="73"/>
      <c r="DR1114" s="73"/>
      <c r="DS1114" s="73"/>
      <c r="DT1114" s="73"/>
    </row>
    <row r="1115" spans="1:124" s="18" customFormat="1" ht="12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28"/>
      <c r="AC1115" s="22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64"/>
      <c r="AQ1115" s="59"/>
      <c r="AR1115" s="59"/>
      <c r="AS1115" s="59"/>
      <c r="AT1115" s="59"/>
      <c r="AU1115" s="59"/>
      <c r="AV1115" s="59"/>
      <c r="AW1115" s="59"/>
      <c r="AX1115" s="59"/>
      <c r="AY1115" s="57"/>
      <c r="AZ1115" s="57"/>
      <c r="BA1115" s="17"/>
      <c r="BB1115" s="45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92"/>
      <c r="BW1115" s="73"/>
      <c r="BX1115" s="73"/>
      <c r="BY1115" s="73"/>
      <c r="BZ1115" s="73"/>
      <c r="CA1115" s="73"/>
      <c r="CB1115" s="73"/>
      <c r="CC1115" s="73"/>
      <c r="CD1115" s="73"/>
      <c r="CE1115" s="73"/>
      <c r="CF1115" s="73"/>
      <c r="CG1115" s="73"/>
      <c r="CH1115" s="73"/>
      <c r="CI1115" s="73"/>
      <c r="CJ1115" s="73"/>
      <c r="CK1115" s="73"/>
      <c r="CL1115" s="73"/>
      <c r="CM1115" s="73"/>
      <c r="CN1115" s="73"/>
      <c r="CO1115" s="73"/>
      <c r="CP1115" s="73"/>
      <c r="CQ1115" s="73"/>
      <c r="CR1115" s="73"/>
      <c r="CS1115" s="73"/>
      <c r="CT1115" s="73"/>
      <c r="CU1115" s="73"/>
      <c r="CV1115" s="73"/>
      <c r="CW1115" s="73"/>
      <c r="CX1115" s="73"/>
      <c r="CY1115" s="73"/>
      <c r="CZ1115" s="73"/>
      <c r="DA1115" s="73"/>
      <c r="DB1115" s="73"/>
      <c r="DC1115" s="73"/>
      <c r="DD1115" s="73"/>
      <c r="DE1115" s="73"/>
      <c r="DF1115" s="73"/>
      <c r="DG1115" s="73"/>
      <c r="DH1115" s="73"/>
      <c r="DI1115" s="73"/>
      <c r="DJ1115" s="73"/>
      <c r="DK1115" s="73"/>
      <c r="DL1115" s="73"/>
      <c r="DM1115" s="73"/>
      <c r="DN1115" s="73"/>
      <c r="DO1115" s="73"/>
      <c r="DP1115" s="73"/>
      <c r="DQ1115" s="73"/>
      <c r="DR1115" s="73"/>
      <c r="DS1115" s="73"/>
      <c r="DT1115" s="73"/>
    </row>
    <row r="1116" spans="1:124" s="18" customFormat="1" ht="12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28"/>
      <c r="AC1116" s="22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64"/>
      <c r="AQ1116" s="59"/>
      <c r="AR1116" s="59"/>
      <c r="AS1116" s="59"/>
      <c r="AT1116" s="59"/>
      <c r="AU1116" s="59"/>
      <c r="AV1116" s="59"/>
      <c r="AW1116" s="59"/>
      <c r="AX1116" s="59"/>
      <c r="AY1116" s="57"/>
      <c r="AZ1116" s="57"/>
      <c r="BA1116" s="17"/>
      <c r="BB1116" s="45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92"/>
      <c r="BW1116" s="73"/>
      <c r="BX1116" s="73"/>
      <c r="BY1116" s="73"/>
      <c r="BZ1116" s="73"/>
      <c r="CA1116" s="73"/>
      <c r="CB1116" s="73"/>
      <c r="CC1116" s="73"/>
      <c r="CD1116" s="73"/>
      <c r="CE1116" s="73"/>
      <c r="CF1116" s="73"/>
      <c r="CG1116" s="73"/>
      <c r="CH1116" s="73"/>
      <c r="CI1116" s="73"/>
      <c r="CJ1116" s="73"/>
      <c r="CK1116" s="73"/>
      <c r="CL1116" s="73"/>
      <c r="CM1116" s="73"/>
      <c r="CN1116" s="73"/>
      <c r="CO1116" s="73"/>
      <c r="CP1116" s="73"/>
      <c r="CQ1116" s="73"/>
      <c r="CR1116" s="73"/>
      <c r="CS1116" s="73"/>
      <c r="CT1116" s="73"/>
      <c r="CU1116" s="73"/>
      <c r="CV1116" s="73"/>
      <c r="CW1116" s="73"/>
      <c r="CX1116" s="73"/>
      <c r="CY1116" s="73"/>
      <c r="CZ1116" s="73"/>
      <c r="DA1116" s="73"/>
      <c r="DB1116" s="73"/>
      <c r="DC1116" s="73"/>
      <c r="DD1116" s="73"/>
      <c r="DE1116" s="73"/>
      <c r="DF1116" s="73"/>
      <c r="DG1116" s="73"/>
      <c r="DH1116" s="73"/>
      <c r="DI1116" s="73"/>
      <c r="DJ1116" s="73"/>
      <c r="DK1116" s="73"/>
      <c r="DL1116" s="73"/>
      <c r="DM1116" s="73"/>
      <c r="DN1116" s="73"/>
      <c r="DO1116" s="73"/>
      <c r="DP1116" s="73"/>
      <c r="DQ1116" s="73"/>
      <c r="DR1116" s="73"/>
      <c r="DS1116" s="73"/>
      <c r="DT1116" s="73"/>
    </row>
    <row r="1117" spans="1:124" s="18" customFormat="1" ht="12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28"/>
      <c r="AC1117" s="22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64"/>
      <c r="AQ1117" s="59"/>
      <c r="AR1117" s="59"/>
      <c r="AS1117" s="59"/>
      <c r="AT1117" s="59"/>
      <c r="AU1117" s="59"/>
      <c r="AV1117" s="59"/>
      <c r="AW1117" s="59"/>
      <c r="AX1117" s="59"/>
      <c r="AY1117" s="57"/>
      <c r="AZ1117" s="57"/>
      <c r="BA1117" s="17"/>
      <c r="BB1117" s="45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92"/>
      <c r="BW1117" s="73"/>
      <c r="BX1117" s="73"/>
      <c r="BY1117" s="73"/>
      <c r="BZ1117" s="73"/>
      <c r="CA1117" s="73"/>
      <c r="CB1117" s="73"/>
      <c r="CC1117" s="73"/>
      <c r="CD1117" s="73"/>
      <c r="CE1117" s="73"/>
      <c r="CF1117" s="73"/>
      <c r="CG1117" s="73"/>
      <c r="CH1117" s="73"/>
      <c r="CI1117" s="73"/>
      <c r="CJ1117" s="73"/>
      <c r="CK1117" s="73"/>
      <c r="CL1117" s="73"/>
      <c r="CM1117" s="73"/>
      <c r="CN1117" s="73"/>
      <c r="CO1117" s="73"/>
      <c r="CP1117" s="73"/>
      <c r="CQ1117" s="73"/>
      <c r="CR1117" s="73"/>
      <c r="CS1117" s="73"/>
      <c r="CT1117" s="73"/>
      <c r="CU1117" s="73"/>
      <c r="CV1117" s="73"/>
      <c r="CW1117" s="73"/>
      <c r="CX1117" s="73"/>
      <c r="CY1117" s="73"/>
      <c r="CZ1117" s="73"/>
      <c r="DA1117" s="73"/>
      <c r="DB1117" s="73"/>
      <c r="DC1117" s="73"/>
      <c r="DD1117" s="73"/>
      <c r="DE1117" s="73"/>
      <c r="DF1117" s="73"/>
      <c r="DG1117" s="73"/>
      <c r="DH1117" s="73"/>
      <c r="DI1117" s="73"/>
      <c r="DJ1117" s="73"/>
      <c r="DK1117" s="73"/>
      <c r="DL1117" s="73"/>
      <c r="DM1117" s="73"/>
      <c r="DN1117" s="73"/>
      <c r="DO1117" s="73"/>
      <c r="DP1117" s="73"/>
      <c r="DQ1117" s="73"/>
      <c r="DR1117" s="73"/>
      <c r="DS1117" s="73"/>
      <c r="DT1117" s="73"/>
    </row>
    <row r="1118" spans="1:124" s="18" customFormat="1" ht="12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28"/>
      <c r="AC1118" s="22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64"/>
      <c r="AQ1118" s="59"/>
      <c r="AR1118" s="59"/>
      <c r="AS1118" s="59"/>
      <c r="AT1118" s="59"/>
      <c r="AU1118" s="59"/>
      <c r="AV1118" s="59"/>
      <c r="AW1118" s="59"/>
      <c r="AX1118" s="59"/>
      <c r="AY1118" s="57"/>
      <c r="AZ1118" s="57"/>
      <c r="BA1118" s="17"/>
      <c r="BB1118" s="45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92"/>
      <c r="BW1118" s="73"/>
      <c r="BX1118" s="73"/>
      <c r="BY1118" s="73"/>
      <c r="BZ1118" s="73"/>
      <c r="CA1118" s="73"/>
      <c r="CB1118" s="73"/>
      <c r="CC1118" s="73"/>
      <c r="CD1118" s="73"/>
      <c r="CE1118" s="73"/>
      <c r="CF1118" s="73"/>
      <c r="CG1118" s="73"/>
      <c r="CH1118" s="73"/>
      <c r="CI1118" s="73"/>
      <c r="CJ1118" s="73"/>
      <c r="CK1118" s="73"/>
      <c r="CL1118" s="73"/>
      <c r="CM1118" s="73"/>
      <c r="CN1118" s="73"/>
      <c r="CO1118" s="73"/>
      <c r="CP1118" s="73"/>
      <c r="CQ1118" s="73"/>
      <c r="CR1118" s="73"/>
      <c r="CS1118" s="73"/>
      <c r="CT1118" s="73"/>
      <c r="CU1118" s="73"/>
      <c r="CV1118" s="73"/>
      <c r="CW1118" s="73"/>
      <c r="CX1118" s="73"/>
      <c r="CY1118" s="73"/>
      <c r="CZ1118" s="73"/>
      <c r="DA1118" s="73"/>
      <c r="DB1118" s="73"/>
      <c r="DC1118" s="73"/>
      <c r="DD1118" s="73"/>
      <c r="DE1118" s="73"/>
      <c r="DF1118" s="73"/>
      <c r="DG1118" s="73"/>
      <c r="DH1118" s="73"/>
      <c r="DI1118" s="73"/>
      <c r="DJ1118" s="73"/>
      <c r="DK1118" s="73"/>
      <c r="DL1118" s="73"/>
      <c r="DM1118" s="73"/>
      <c r="DN1118" s="73"/>
      <c r="DO1118" s="73"/>
      <c r="DP1118" s="73"/>
      <c r="DQ1118" s="73"/>
      <c r="DR1118" s="73"/>
      <c r="DS1118" s="73"/>
      <c r="DT1118" s="73"/>
    </row>
    <row r="1119" spans="1:124" s="18" customFormat="1" ht="12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28"/>
      <c r="AC1119" s="22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64"/>
      <c r="AQ1119" s="59"/>
      <c r="AR1119" s="59"/>
      <c r="AS1119" s="59"/>
      <c r="AT1119" s="59"/>
      <c r="AU1119" s="59"/>
      <c r="AV1119" s="59"/>
      <c r="AW1119" s="59"/>
      <c r="AX1119" s="59"/>
      <c r="AY1119" s="57"/>
      <c r="AZ1119" s="57"/>
      <c r="BA1119" s="17"/>
      <c r="BB1119" s="45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92"/>
      <c r="BW1119" s="73"/>
      <c r="BX1119" s="73"/>
      <c r="BY1119" s="73"/>
      <c r="BZ1119" s="73"/>
      <c r="CA1119" s="73"/>
      <c r="CB1119" s="73"/>
      <c r="CC1119" s="73"/>
      <c r="CD1119" s="73"/>
      <c r="CE1119" s="73"/>
      <c r="CF1119" s="73"/>
      <c r="CG1119" s="73"/>
      <c r="CH1119" s="73"/>
      <c r="CI1119" s="73"/>
      <c r="CJ1119" s="73"/>
      <c r="CK1119" s="73"/>
      <c r="CL1119" s="73"/>
      <c r="CM1119" s="73"/>
      <c r="CN1119" s="73"/>
      <c r="CO1119" s="73"/>
      <c r="CP1119" s="73"/>
      <c r="CQ1119" s="73"/>
      <c r="CR1119" s="73"/>
      <c r="CS1119" s="73"/>
      <c r="CT1119" s="73"/>
      <c r="CU1119" s="73"/>
      <c r="CV1119" s="73"/>
      <c r="CW1119" s="73"/>
      <c r="CX1119" s="73"/>
      <c r="CY1119" s="73"/>
      <c r="CZ1119" s="73"/>
      <c r="DA1119" s="73"/>
      <c r="DB1119" s="73"/>
      <c r="DC1119" s="73"/>
      <c r="DD1119" s="73"/>
      <c r="DE1119" s="73"/>
      <c r="DF1119" s="73"/>
      <c r="DG1119" s="73"/>
      <c r="DH1119" s="73"/>
      <c r="DI1119" s="73"/>
      <c r="DJ1119" s="73"/>
      <c r="DK1119" s="73"/>
      <c r="DL1119" s="73"/>
      <c r="DM1119" s="73"/>
      <c r="DN1119" s="73"/>
      <c r="DO1119" s="73"/>
      <c r="DP1119" s="73"/>
      <c r="DQ1119" s="73"/>
      <c r="DR1119" s="73"/>
      <c r="DS1119" s="73"/>
      <c r="DT1119" s="73"/>
    </row>
    <row r="1120" spans="1:124" s="18" customFormat="1" ht="12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28"/>
      <c r="AC1120" s="22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64"/>
      <c r="AQ1120" s="59"/>
      <c r="AR1120" s="59"/>
      <c r="AS1120" s="59"/>
      <c r="AT1120" s="59"/>
      <c r="AU1120" s="59"/>
      <c r="AV1120" s="59"/>
      <c r="AW1120" s="59"/>
      <c r="AX1120" s="59"/>
      <c r="AY1120" s="57"/>
      <c r="AZ1120" s="57"/>
      <c r="BA1120" s="17"/>
      <c r="BB1120" s="45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92"/>
      <c r="BW1120" s="73"/>
      <c r="BX1120" s="73"/>
      <c r="BY1120" s="73"/>
      <c r="BZ1120" s="73"/>
      <c r="CA1120" s="73"/>
      <c r="CB1120" s="73"/>
      <c r="CC1120" s="73"/>
      <c r="CD1120" s="73"/>
      <c r="CE1120" s="73"/>
      <c r="CF1120" s="73"/>
      <c r="CG1120" s="73"/>
      <c r="CH1120" s="73"/>
      <c r="CI1120" s="73"/>
      <c r="CJ1120" s="73"/>
      <c r="CK1120" s="73"/>
      <c r="CL1120" s="73"/>
      <c r="CM1120" s="73"/>
      <c r="CN1120" s="73"/>
      <c r="CO1120" s="73"/>
      <c r="CP1120" s="73"/>
      <c r="CQ1120" s="73"/>
      <c r="CR1120" s="73"/>
      <c r="CS1120" s="73"/>
      <c r="CT1120" s="73"/>
      <c r="CU1120" s="73"/>
      <c r="CV1120" s="73"/>
      <c r="CW1120" s="73"/>
      <c r="CX1120" s="73"/>
      <c r="CY1120" s="73"/>
      <c r="CZ1120" s="73"/>
      <c r="DA1120" s="73"/>
      <c r="DB1120" s="73"/>
      <c r="DC1120" s="73"/>
      <c r="DD1120" s="73"/>
      <c r="DE1120" s="73"/>
      <c r="DF1120" s="73"/>
      <c r="DG1120" s="73"/>
      <c r="DH1120" s="73"/>
      <c r="DI1120" s="73"/>
      <c r="DJ1120" s="73"/>
      <c r="DK1120" s="73"/>
      <c r="DL1120" s="73"/>
      <c r="DM1120" s="73"/>
      <c r="DN1120" s="73"/>
      <c r="DO1120" s="73"/>
      <c r="DP1120" s="73"/>
      <c r="DQ1120" s="73"/>
      <c r="DR1120" s="73"/>
      <c r="DS1120" s="73"/>
      <c r="DT1120" s="73"/>
    </row>
    <row r="1121" spans="1:124" s="18" customFormat="1" ht="12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28"/>
      <c r="AC1121" s="22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64"/>
      <c r="AQ1121" s="59"/>
      <c r="AR1121" s="59"/>
      <c r="AS1121" s="59"/>
      <c r="AT1121" s="59"/>
      <c r="AU1121" s="59"/>
      <c r="AV1121" s="59"/>
      <c r="AW1121" s="59"/>
      <c r="AX1121" s="59"/>
      <c r="AY1121" s="57"/>
      <c r="AZ1121" s="57"/>
      <c r="BA1121" s="17"/>
      <c r="BB1121" s="45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92"/>
      <c r="BW1121" s="73"/>
      <c r="BX1121" s="73"/>
      <c r="BY1121" s="73"/>
      <c r="BZ1121" s="73"/>
      <c r="CA1121" s="73"/>
      <c r="CB1121" s="73"/>
      <c r="CC1121" s="73"/>
      <c r="CD1121" s="73"/>
      <c r="CE1121" s="73"/>
      <c r="CF1121" s="73"/>
      <c r="CG1121" s="73"/>
      <c r="CH1121" s="73"/>
      <c r="CI1121" s="73"/>
      <c r="CJ1121" s="73"/>
      <c r="CK1121" s="73"/>
      <c r="CL1121" s="73"/>
      <c r="CM1121" s="73"/>
      <c r="CN1121" s="73"/>
      <c r="CO1121" s="73"/>
      <c r="CP1121" s="73"/>
      <c r="CQ1121" s="73"/>
      <c r="CR1121" s="73"/>
      <c r="CS1121" s="73"/>
      <c r="CT1121" s="73"/>
      <c r="CU1121" s="73"/>
      <c r="CV1121" s="73"/>
      <c r="CW1121" s="73"/>
      <c r="CX1121" s="73"/>
      <c r="CY1121" s="73"/>
      <c r="CZ1121" s="73"/>
      <c r="DA1121" s="73"/>
      <c r="DB1121" s="73"/>
      <c r="DC1121" s="73"/>
      <c r="DD1121" s="73"/>
      <c r="DE1121" s="73"/>
      <c r="DF1121" s="73"/>
      <c r="DG1121" s="73"/>
      <c r="DH1121" s="73"/>
      <c r="DI1121" s="73"/>
      <c r="DJ1121" s="73"/>
      <c r="DK1121" s="73"/>
      <c r="DL1121" s="73"/>
      <c r="DM1121" s="73"/>
      <c r="DN1121" s="73"/>
      <c r="DO1121" s="73"/>
      <c r="DP1121" s="73"/>
      <c r="DQ1121" s="73"/>
      <c r="DR1121" s="73"/>
      <c r="DS1121" s="73"/>
      <c r="DT1121" s="73"/>
    </row>
    <row r="1122" spans="1:124" s="18" customFormat="1" ht="12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28"/>
      <c r="AC1122" s="22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64"/>
      <c r="AQ1122" s="59"/>
      <c r="AR1122" s="59"/>
      <c r="AS1122" s="59"/>
      <c r="AT1122" s="59"/>
      <c r="AU1122" s="59"/>
      <c r="AV1122" s="59"/>
      <c r="AW1122" s="59"/>
      <c r="AX1122" s="59"/>
      <c r="AY1122" s="57"/>
      <c r="AZ1122" s="57"/>
      <c r="BA1122" s="17"/>
      <c r="BB1122" s="45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92"/>
      <c r="BW1122" s="73"/>
      <c r="BX1122" s="73"/>
      <c r="BY1122" s="73"/>
      <c r="BZ1122" s="73"/>
      <c r="CA1122" s="73"/>
      <c r="CB1122" s="73"/>
      <c r="CC1122" s="73"/>
      <c r="CD1122" s="73"/>
      <c r="CE1122" s="73"/>
      <c r="CF1122" s="73"/>
      <c r="CG1122" s="73"/>
      <c r="CH1122" s="73"/>
      <c r="CI1122" s="73"/>
      <c r="CJ1122" s="73"/>
      <c r="CK1122" s="73"/>
      <c r="CL1122" s="73"/>
      <c r="CM1122" s="73"/>
      <c r="CN1122" s="73"/>
      <c r="CO1122" s="73"/>
      <c r="CP1122" s="73"/>
      <c r="CQ1122" s="73"/>
      <c r="CR1122" s="73"/>
      <c r="CS1122" s="73"/>
      <c r="CT1122" s="73"/>
      <c r="CU1122" s="73"/>
      <c r="CV1122" s="73"/>
      <c r="CW1122" s="73"/>
      <c r="CX1122" s="73"/>
      <c r="CY1122" s="73"/>
      <c r="CZ1122" s="73"/>
      <c r="DA1122" s="73"/>
      <c r="DB1122" s="73"/>
      <c r="DC1122" s="73"/>
      <c r="DD1122" s="73"/>
      <c r="DE1122" s="73"/>
      <c r="DF1122" s="73"/>
      <c r="DG1122" s="73"/>
      <c r="DH1122" s="73"/>
      <c r="DI1122" s="73"/>
      <c r="DJ1122" s="73"/>
      <c r="DK1122" s="73"/>
      <c r="DL1122" s="73"/>
      <c r="DM1122" s="73"/>
      <c r="DN1122" s="73"/>
      <c r="DO1122" s="73"/>
      <c r="DP1122" s="73"/>
      <c r="DQ1122" s="73"/>
      <c r="DR1122" s="73"/>
      <c r="DS1122" s="73"/>
      <c r="DT1122" s="73"/>
    </row>
    <row r="1123" spans="1:124" s="18" customFormat="1" ht="12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28"/>
      <c r="AC1123" s="22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64"/>
      <c r="AQ1123" s="59"/>
      <c r="AR1123" s="59"/>
      <c r="AS1123" s="59"/>
      <c r="AT1123" s="59"/>
      <c r="AU1123" s="59"/>
      <c r="AV1123" s="59"/>
      <c r="AW1123" s="59"/>
      <c r="AX1123" s="59"/>
      <c r="AY1123" s="57"/>
      <c r="AZ1123" s="57"/>
      <c r="BA1123" s="17"/>
      <c r="BB1123" s="45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92"/>
      <c r="BW1123" s="73"/>
      <c r="BX1123" s="73"/>
      <c r="BY1123" s="73"/>
      <c r="BZ1123" s="73"/>
      <c r="CA1123" s="73"/>
      <c r="CB1123" s="73"/>
      <c r="CC1123" s="73"/>
      <c r="CD1123" s="73"/>
      <c r="CE1123" s="73"/>
      <c r="CF1123" s="73"/>
      <c r="CG1123" s="73"/>
      <c r="CH1123" s="73"/>
      <c r="CI1123" s="73"/>
      <c r="CJ1123" s="73"/>
      <c r="CK1123" s="73"/>
      <c r="CL1123" s="73"/>
      <c r="CM1123" s="73"/>
      <c r="CN1123" s="73"/>
      <c r="CO1123" s="73"/>
      <c r="CP1123" s="73"/>
      <c r="CQ1123" s="73"/>
      <c r="CR1123" s="73"/>
      <c r="CS1123" s="73"/>
      <c r="CT1123" s="73"/>
      <c r="CU1123" s="73"/>
      <c r="CV1123" s="73"/>
      <c r="CW1123" s="73"/>
      <c r="CX1123" s="73"/>
      <c r="CY1123" s="73"/>
      <c r="CZ1123" s="73"/>
      <c r="DA1123" s="73"/>
      <c r="DB1123" s="73"/>
      <c r="DC1123" s="73"/>
      <c r="DD1123" s="73"/>
      <c r="DE1123" s="73"/>
      <c r="DF1123" s="73"/>
      <c r="DG1123" s="73"/>
      <c r="DH1123" s="73"/>
      <c r="DI1123" s="73"/>
      <c r="DJ1123" s="73"/>
      <c r="DK1123" s="73"/>
      <c r="DL1123" s="73"/>
      <c r="DM1123" s="73"/>
      <c r="DN1123" s="73"/>
      <c r="DO1123" s="73"/>
      <c r="DP1123" s="73"/>
      <c r="DQ1123" s="73"/>
      <c r="DR1123" s="73"/>
      <c r="DS1123" s="73"/>
      <c r="DT1123" s="73"/>
    </row>
    <row r="1124" spans="1:124" s="18" customFormat="1" ht="12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28"/>
      <c r="AC1124" s="22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64"/>
      <c r="AQ1124" s="59"/>
      <c r="AR1124" s="59"/>
      <c r="AS1124" s="59"/>
      <c r="AT1124" s="59"/>
      <c r="AU1124" s="59"/>
      <c r="AV1124" s="59"/>
      <c r="AW1124" s="59"/>
      <c r="AX1124" s="59"/>
      <c r="AY1124" s="57"/>
      <c r="AZ1124" s="57"/>
      <c r="BA1124" s="17"/>
      <c r="BB1124" s="45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92"/>
      <c r="BW1124" s="73"/>
      <c r="BX1124" s="73"/>
      <c r="BY1124" s="73"/>
      <c r="BZ1124" s="73"/>
      <c r="CA1124" s="73"/>
      <c r="CB1124" s="73"/>
      <c r="CC1124" s="73"/>
      <c r="CD1124" s="73"/>
      <c r="CE1124" s="73"/>
      <c r="CF1124" s="73"/>
      <c r="CG1124" s="73"/>
      <c r="CH1124" s="73"/>
      <c r="CI1124" s="73"/>
      <c r="CJ1124" s="73"/>
      <c r="CK1124" s="73"/>
      <c r="CL1124" s="73"/>
      <c r="CM1124" s="73"/>
      <c r="CN1124" s="73"/>
      <c r="CO1124" s="73"/>
      <c r="CP1124" s="73"/>
      <c r="CQ1124" s="73"/>
      <c r="CR1124" s="73"/>
      <c r="CS1124" s="73"/>
      <c r="CT1124" s="73"/>
      <c r="CU1124" s="73"/>
      <c r="CV1124" s="73"/>
      <c r="CW1124" s="73"/>
      <c r="CX1124" s="73"/>
      <c r="CY1124" s="73"/>
      <c r="CZ1124" s="73"/>
      <c r="DA1124" s="73"/>
      <c r="DB1124" s="73"/>
      <c r="DC1124" s="73"/>
      <c r="DD1124" s="73"/>
      <c r="DE1124" s="73"/>
      <c r="DF1124" s="73"/>
      <c r="DG1124" s="73"/>
      <c r="DH1124" s="73"/>
      <c r="DI1124" s="73"/>
      <c r="DJ1124" s="73"/>
      <c r="DK1124" s="73"/>
      <c r="DL1124" s="73"/>
      <c r="DM1124" s="73"/>
      <c r="DN1124" s="73"/>
      <c r="DO1124" s="73"/>
      <c r="DP1124" s="73"/>
      <c r="DQ1124" s="73"/>
      <c r="DR1124" s="73"/>
      <c r="DS1124" s="73"/>
      <c r="DT1124" s="73"/>
    </row>
    <row r="1125" spans="1:124" s="18" customFormat="1" ht="12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28"/>
      <c r="AC1125" s="22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64"/>
      <c r="AQ1125" s="59"/>
      <c r="AR1125" s="59"/>
      <c r="AS1125" s="59"/>
      <c r="AT1125" s="59"/>
      <c r="AU1125" s="59"/>
      <c r="AV1125" s="59"/>
      <c r="AW1125" s="59"/>
      <c r="AX1125" s="59"/>
      <c r="AY1125" s="57"/>
      <c r="AZ1125" s="57"/>
      <c r="BA1125" s="17"/>
      <c r="BB1125" s="45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92"/>
      <c r="BW1125" s="73"/>
      <c r="BX1125" s="73"/>
      <c r="BY1125" s="73"/>
      <c r="BZ1125" s="73"/>
      <c r="CA1125" s="73"/>
      <c r="CB1125" s="73"/>
      <c r="CC1125" s="73"/>
      <c r="CD1125" s="73"/>
      <c r="CE1125" s="73"/>
      <c r="CF1125" s="73"/>
      <c r="CG1125" s="73"/>
      <c r="CH1125" s="73"/>
      <c r="CI1125" s="73"/>
      <c r="CJ1125" s="73"/>
      <c r="CK1125" s="73"/>
      <c r="CL1125" s="73"/>
      <c r="CM1125" s="73"/>
      <c r="CN1125" s="73"/>
      <c r="CO1125" s="73"/>
      <c r="CP1125" s="73"/>
      <c r="CQ1125" s="73"/>
      <c r="CR1125" s="73"/>
      <c r="CS1125" s="73"/>
      <c r="CT1125" s="73"/>
      <c r="CU1125" s="73"/>
      <c r="CV1125" s="73"/>
      <c r="CW1125" s="73"/>
      <c r="CX1125" s="73"/>
      <c r="CY1125" s="73"/>
      <c r="CZ1125" s="73"/>
      <c r="DA1125" s="73"/>
      <c r="DB1125" s="73"/>
      <c r="DC1125" s="73"/>
      <c r="DD1125" s="73"/>
      <c r="DE1125" s="73"/>
      <c r="DF1125" s="73"/>
      <c r="DG1125" s="73"/>
      <c r="DH1125" s="73"/>
      <c r="DI1125" s="73"/>
      <c r="DJ1125" s="73"/>
      <c r="DK1125" s="73"/>
      <c r="DL1125" s="73"/>
      <c r="DM1125" s="73"/>
      <c r="DN1125" s="73"/>
      <c r="DO1125" s="73"/>
      <c r="DP1125" s="73"/>
      <c r="DQ1125" s="73"/>
      <c r="DR1125" s="73"/>
      <c r="DS1125" s="73"/>
      <c r="DT1125" s="73"/>
    </row>
    <row r="1126" spans="1:124" s="18" customFormat="1" ht="12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28"/>
      <c r="AC1126" s="22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64"/>
      <c r="AQ1126" s="59"/>
      <c r="AR1126" s="59"/>
      <c r="AS1126" s="59"/>
      <c r="AT1126" s="59"/>
      <c r="AU1126" s="59"/>
      <c r="AV1126" s="59"/>
      <c r="AW1126" s="59"/>
      <c r="AX1126" s="59"/>
      <c r="AY1126" s="57"/>
      <c r="AZ1126" s="57"/>
      <c r="BA1126" s="17"/>
      <c r="BB1126" s="45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92"/>
      <c r="BW1126" s="73"/>
      <c r="BX1126" s="73"/>
      <c r="BY1126" s="73"/>
      <c r="BZ1126" s="73"/>
      <c r="CA1126" s="73"/>
      <c r="CB1126" s="73"/>
      <c r="CC1126" s="73"/>
      <c r="CD1126" s="73"/>
      <c r="CE1126" s="73"/>
      <c r="CF1126" s="73"/>
      <c r="CG1126" s="73"/>
      <c r="CH1126" s="73"/>
      <c r="CI1126" s="73"/>
      <c r="CJ1126" s="73"/>
      <c r="CK1126" s="73"/>
      <c r="CL1126" s="73"/>
      <c r="CM1126" s="73"/>
      <c r="CN1126" s="73"/>
      <c r="CO1126" s="73"/>
      <c r="CP1126" s="73"/>
      <c r="CQ1126" s="73"/>
      <c r="CR1126" s="73"/>
      <c r="CS1126" s="73"/>
      <c r="CT1126" s="73"/>
      <c r="CU1126" s="73"/>
      <c r="CV1126" s="73"/>
      <c r="CW1126" s="73"/>
      <c r="CX1126" s="73"/>
      <c r="CY1126" s="73"/>
      <c r="CZ1126" s="73"/>
      <c r="DA1126" s="73"/>
      <c r="DB1126" s="73"/>
      <c r="DC1126" s="73"/>
      <c r="DD1126" s="73"/>
      <c r="DE1126" s="73"/>
      <c r="DF1126" s="73"/>
      <c r="DG1126" s="73"/>
      <c r="DH1126" s="73"/>
      <c r="DI1126" s="73"/>
      <c r="DJ1126" s="73"/>
      <c r="DK1126" s="73"/>
      <c r="DL1126" s="73"/>
      <c r="DM1126" s="73"/>
      <c r="DN1126" s="73"/>
      <c r="DO1126" s="73"/>
      <c r="DP1126" s="73"/>
      <c r="DQ1126" s="73"/>
      <c r="DR1126" s="73"/>
      <c r="DS1126" s="73"/>
      <c r="DT1126" s="73"/>
    </row>
    <row r="1127" spans="1:124" s="18" customFormat="1" ht="12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28"/>
      <c r="AC1127" s="22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64"/>
      <c r="AQ1127" s="59"/>
      <c r="AR1127" s="59"/>
      <c r="AS1127" s="59"/>
      <c r="AT1127" s="59"/>
      <c r="AU1127" s="59"/>
      <c r="AV1127" s="59"/>
      <c r="AW1127" s="59"/>
      <c r="AX1127" s="59"/>
      <c r="AY1127" s="57"/>
      <c r="AZ1127" s="57"/>
      <c r="BA1127" s="17"/>
      <c r="BB1127" s="45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92"/>
      <c r="BW1127" s="73"/>
      <c r="BX1127" s="73"/>
      <c r="BY1127" s="73"/>
      <c r="BZ1127" s="73"/>
      <c r="CA1127" s="73"/>
      <c r="CB1127" s="73"/>
      <c r="CC1127" s="73"/>
      <c r="CD1127" s="73"/>
      <c r="CE1127" s="73"/>
      <c r="CF1127" s="73"/>
      <c r="CG1127" s="73"/>
      <c r="CH1127" s="73"/>
      <c r="CI1127" s="73"/>
      <c r="CJ1127" s="73"/>
      <c r="CK1127" s="73"/>
      <c r="CL1127" s="73"/>
      <c r="CM1127" s="73"/>
      <c r="CN1127" s="73"/>
      <c r="CO1127" s="73"/>
      <c r="CP1127" s="73"/>
      <c r="CQ1127" s="73"/>
      <c r="CR1127" s="73"/>
      <c r="CS1127" s="73"/>
      <c r="CT1127" s="73"/>
      <c r="CU1127" s="73"/>
      <c r="CV1127" s="73"/>
      <c r="CW1127" s="73"/>
      <c r="CX1127" s="73"/>
      <c r="CY1127" s="73"/>
      <c r="CZ1127" s="73"/>
      <c r="DA1127" s="73"/>
      <c r="DB1127" s="73"/>
      <c r="DC1127" s="73"/>
      <c r="DD1127" s="73"/>
      <c r="DE1127" s="73"/>
      <c r="DF1127" s="73"/>
      <c r="DG1127" s="73"/>
      <c r="DH1127" s="73"/>
      <c r="DI1127" s="73"/>
      <c r="DJ1127" s="73"/>
      <c r="DK1127" s="73"/>
      <c r="DL1127" s="73"/>
      <c r="DM1127" s="73"/>
      <c r="DN1127" s="73"/>
      <c r="DO1127" s="73"/>
      <c r="DP1127" s="73"/>
      <c r="DQ1127" s="73"/>
      <c r="DR1127" s="73"/>
      <c r="DS1127" s="73"/>
      <c r="DT1127" s="73"/>
    </row>
    <row r="1128" spans="1:124" s="18" customFormat="1" ht="12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28"/>
      <c r="AC1128" s="22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64"/>
      <c r="AQ1128" s="59"/>
      <c r="AR1128" s="59"/>
      <c r="AS1128" s="59"/>
      <c r="AT1128" s="59"/>
      <c r="AU1128" s="59"/>
      <c r="AV1128" s="59"/>
      <c r="AW1128" s="59"/>
      <c r="AX1128" s="59"/>
      <c r="AY1128" s="57"/>
      <c r="AZ1128" s="57"/>
      <c r="BA1128" s="17"/>
      <c r="BB1128" s="45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92"/>
      <c r="BW1128" s="73"/>
      <c r="BX1128" s="73"/>
      <c r="BY1128" s="73"/>
      <c r="BZ1128" s="73"/>
      <c r="CA1128" s="73"/>
      <c r="CB1128" s="73"/>
      <c r="CC1128" s="73"/>
      <c r="CD1128" s="73"/>
      <c r="CE1128" s="73"/>
      <c r="CF1128" s="73"/>
      <c r="CG1128" s="73"/>
      <c r="CH1128" s="73"/>
      <c r="CI1128" s="73"/>
      <c r="CJ1128" s="73"/>
      <c r="CK1128" s="73"/>
      <c r="CL1128" s="73"/>
      <c r="CM1128" s="73"/>
      <c r="CN1128" s="73"/>
      <c r="CO1128" s="73"/>
      <c r="CP1128" s="73"/>
      <c r="CQ1128" s="73"/>
      <c r="CR1128" s="73"/>
      <c r="CS1128" s="73"/>
      <c r="CT1128" s="73"/>
      <c r="CU1128" s="73"/>
      <c r="CV1128" s="73"/>
      <c r="CW1128" s="73"/>
      <c r="CX1128" s="73"/>
      <c r="CY1128" s="73"/>
      <c r="CZ1128" s="73"/>
      <c r="DA1128" s="73"/>
      <c r="DB1128" s="73"/>
      <c r="DC1128" s="73"/>
      <c r="DD1128" s="73"/>
      <c r="DE1128" s="73"/>
      <c r="DF1128" s="73"/>
      <c r="DG1128" s="73"/>
      <c r="DH1128" s="73"/>
      <c r="DI1128" s="73"/>
      <c r="DJ1128" s="73"/>
      <c r="DK1128" s="73"/>
      <c r="DL1128" s="73"/>
      <c r="DM1128" s="73"/>
      <c r="DN1128" s="73"/>
      <c r="DO1128" s="73"/>
      <c r="DP1128" s="73"/>
      <c r="DQ1128" s="73"/>
      <c r="DR1128" s="73"/>
      <c r="DS1128" s="73"/>
      <c r="DT1128" s="73"/>
    </row>
    <row r="1129" spans="1:124" s="18" customFormat="1" ht="12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28"/>
      <c r="AC1129" s="22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64"/>
      <c r="AQ1129" s="59"/>
      <c r="AR1129" s="59"/>
      <c r="AS1129" s="59"/>
      <c r="AT1129" s="59"/>
      <c r="AU1129" s="59"/>
      <c r="AV1129" s="59"/>
      <c r="AW1129" s="59"/>
      <c r="AX1129" s="59"/>
      <c r="AY1129" s="57"/>
      <c r="AZ1129" s="57"/>
      <c r="BA1129" s="17"/>
      <c r="BB1129" s="45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92"/>
      <c r="BW1129" s="73"/>
      <c r="BX1129" s="73"/>
      <c r="BY1129" s="73"/>
      <c r="BZ1129" s="73"/>
      <c r="CA1129" s="73"/>
      <c r="CB1129" s="73"/>
      <c r="CC1129" s="73"/>
      <c r="CD1129" s="73"/>
      <c r="CE1129" s="73"/>
      <c r="CF1129" s="73"/>
      <c r="CG1129" s="73"/>
      <c r="CH1129" s="73"/>
      <c r="CI1129" s="73"/>
      <c r="CJ1129" s="73"/>
      <c r="CK1129" s="73"/>
      <c r="CL1129" s="73"/>
      <c r="CM1129" s="73"/>
      <c r="CN1129" s="73"/>
      <c r="CO1129" s="73"/>
      <c r="CP1129" s="73"/>
      <c r="CQ1129" s="73"/>
      <c r="CR1129" s="73"/>
      <c r="CS1129" s="73"/>
      <c r="CT1129" s="73"/>
      <c r="CU1129" s="73"/>
      <c r="CV1129" s="73"/>
      <c r="CW1129" s="73"/>
      <c r="CX1129" s="73"/>
      <c r="CY1129" s="73"/>
      <c r="CZ1129" s="73"/>
      <c r="DA1129" s="73"/>
      <c r="DB1129" s="73"/>
      <c r="DC1129" s="73"/>
      <c r="DD1129" s="73"/>
      <c r="DE1129" s="73"/>
      <c r="DF1129" s="73"/>
      <c r="DG1129" s="73"/>
      <c r="DH1129" s="73"/>
      <c r="DI1129" s="73"/>
      <c r="DJ1129" s="73"/>
      <c r="DK1129" s="73"/>
      <c r="DL1129" s="73"/>
      <c r="DM1129" s="73"/>
      <c r="DN1129" s="73"/>
      <c r="DO1129" s="73"/>
      <c r="DP1129" s="73"/>
      <c r="DQ1129" s="73"/>
      <c r="DR1129" s="73"/>
      <c r="DS1129" s="73"/>
      <c r="DT1129" s="73"/>
    </row>
    <row r="1130" spans="1:124" s="18" customFormat="1" ht="12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28"/>
      <c r="AC1130" s="22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64"/>
      <c r="AQ1130" s="59"/>
      <c r="AR1130" s="59"/>
      <c r="AS1130" s="59"/>
      <c r="AT1130" s="59"/>
      <c r="AU1130" s="59"/>
      <c r="AV1130" s="59"/>
      <c r="AW1130" s="59"/>
      <c r="AX1130" s="59"/>
      <c r="AY1130" s="57"/>
      <c r="AZ1130" s="57"/>
      <c r="BA1130" s="17"/>
      <c r="BB1130" s="45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92"/>
      <c r="BW1130" s="73"/>
      <c r="BX1130" s="73"/>
      <c r="BY1130" s="73"/>
      <c r="BZ1130" s="73"/>
      <c r="CA1130" s="73"/>
      <c r="CB1130" s="73"/>
      <c r="CC1130" s="73"/>
      <c r="CD1130" s="73"/>
      <c r="CE1130" s="73"/>
      <c r="CF1130" s="73"/>
      <c r="CG1130" s="73"/>
      <c r="CH1130" s="73"/>
      <c r="CI1130" s="73"/>
      <c r="CJ1130" s="73"/>
      <c r="CK1130" s="73"/>
      <c r="CL1130" s="73"/>
      <c r="CM1130" s="73"/>
      <c r="CN1130" s="73"/>
      <c r="CO1130" s="73"/>
      <c r="CP1130" s="73"/>
      <c r="CQ1130" s="73"/>
      <c r="CR1130" s="73"/>
      <c r="CS1130" s="73"/>
      <c r="CT1130" s="73"/>
      <c r="CU1130" s="73"/>
      <c r="CV1130" s="73"/>
      <c r="CW1130" s="73"/>
      <c r="CX1130" s="73"/>
      <c r="CY1130" s="73"/>
      <c r="CZ1130" s="73"/>
      <c r="DA1130" s="73"/>
      <c r="DB1130" s="73"/>
      <c r="DC1130" s="73"/>
      <c r="DD1130" s="73"/>
      <c r="DE1130" s="73"/>
      <c r="DF1130" s="73"/>
      <c r="DG1130" s="73"/>
      <c r="DH1130" s="73"/>
      <c r="DI1130" s="73"/>
      <c r="DJ1130" s="73"/>
      <c r="DK1130" s="73"/>
      <c r="DL1130" s="73"/>
      <c r="DM1130" s="73"/>
      <c r="DN1130" s="73"/>
      <c r="DO1130" s="73"/>
      <c r="DP1130" s="73"/>
      <c r="DQ1130" s="73"/>
      <c r="DR1130" s="73"/>
      <c r="DS1130" s="73"/>
      <c r="DT1130" s="73"/>
    </row>
    <row r="1131" spans="1:124" s="18" customFormat="1" ht="12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28"/>
      <c r="AC1131" s="22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64"/>
      <c r="AQ1131" s="59"/>
      <c r="AR1131" s="59"/>
      <c r="AS1131" s="59"/>
      <c r="AT1131" s="59"/>
      <c r="AU1131" s="59"/>
      <c r="AV1131" s="59"/>
      <c r="AW1131" s="59"/>
      <c r="AX1131" s="59"/>
      <c r="AY1131" s="57"/>
      <c r="AZ1131" s="57"/>
      <c r="BA1131" s="17"/>
      <c r="BB1131" s="45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92"/>
      <c r="BW1131" s="73"/>
      <c r="BX1131" s="73"/>
      <c r="BY1131" s="73"/>
      <c r="BZ1131" s="73"/>
      <c r="CA1131" s="73"/>
      <c r="CB1131" s="73"/>
      <c r="CC1131" s="73"/>
      <c r="CD1131" s="73"/>
      <c r="CE1131" s="73"/>
      <c r="CF1131" s="73"/>
      <c r="CG1131" s="73"/>
      <c r="CH1131" s="73"/>
      <c r="CI1131" s="73"/>
      <c r="CJ1131" s="73"/>
      <c r="CK1131" s="73"/>
      <c r="CL1131" s="73"/>
      <c r="CM1131" s="73"/>
      <c r="CN1131" s="73"/>
      <c r="CO1131" s="73"/>
      <c r="CP1131" s="73"/>
      <c r="CQ1131" s="73"/>
      <c r="CR1131" s="73"/>
      <c r="CS1131" s="73"/>
      <c r="CT1131" s="73"/>
      <c r="CU1131" s="73"/>
      <c r="CV1131" s="73"/>
      <c r="CW1131" s="73"/>
      <c r="CX1131" s="73"/>
      <c r="CY1131" s="73"/>
      <c r="CZ1131" s="73"/>
      <c r="DA1131" s="73"/>
      <c r="DB1131" s="73"/>
      <c r="DC1131" s="73"/>
      <c r="DD1131" s="73"/>
      <c r="DE1131" s="73"/>
      <c r="DF1131" s="73"/>
      <c r="DG1131" s="73"/>
      <c r="DH1131" s="73"/>
      <c r="DI1131" s="73"/>
      <c r="DJ1131" s="73"/>
      <c r="DK1131" s="73"/>
      <c r="DL1131" s="73"/>
      <c r="DM1131" s="73"/>
      <c r="DN1131" s="73"/>
      <c r="DO1131" s="73"/>
      <c r="DP1131" s="73"/>
      <c r="DQ1131" s="73"/>
      <c r="DR1131" s="73"/>
      <c r="DS1131" s="73"/>
      <c r="DT1131" s="73"/>
    </row>
    <row r="1132" spans="1:124" s="18" customFormat="1" ht="12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28"/>
      <c r="AC1132" s="22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64"/>
      <c r="AQ1132" s="59"/>
      <c r="AR1132" s="59"/>
      <c r="AS1132" s="59"/>
      <c r="AT1132" s="59"/>
      <c r="AU1132" s="59"/>
      <c r="AV1132" s="59"/>
      <c r="AW1132" s="59"/>
      <c r="AX1132" s="59"/>
      <c r="AY1132" s="57"/>
      <c r="AZ1132" s="57"/>
      <c r="BA1132" s="17"/>
      <c r="BB1132" s="45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92"/>
      <c r="BW1132" s="73"/>
      <c r="BX1132" s="73"/>
      <c r="BY1132" s="73"/>
      <c r="BZ1132" s="73"/>
      <c r="CA1132" s="73"/>
      <c r="CB1132" s="73"/>
      <c r="CC1132" s="73"/>
      <c r="CD1132" s="73"/>
      <c r="CE1132" s="73"/>
      <c r="CF1132" s="73"/>
      <c r="CG1132" s="73"/>
      <c r="CH1132" s="73"/>
      <c r="CI1132" s="73"/>
      <c r="CJ1132" s="73"/>
      <c r="CK1132" s="73"/>
      <c r="CL1132" s="73"/>
      <c r="CM1132" s="73"/>
      <c r="CN1132" s="73"/>
      <c r="CO1132" s="73"/>
      <c r="CP1132" s="73"/>
      <c r="CQ1132" s="73"/>
      <c r="CR1132" s="73"/>
      <c r="CS1132" s="73"/>
      <c r="CT1132" s="73"/>
      <c r="CU1132" s="73"/>
      <c r="CV1132" s="73"/>
      <c r="CW1132" s="73"/>
      <c r="CX1132" s="73"/>
      <c r="CY1132" s="73"/>
      <c r="CZ1132" s="73"/>
      <c r="DA1132" s="73"/>
      <c r="DB1132" s="73"/>
      <c r="DC1132" s="73"/>
      <c r="DD1132" s="73"/>
      <c r="DE1132" s="73"/>
      <c r="DF1132" s="73"/>
      <c r="DG1132" s="73"/>
      <c r="DH1132" s="73"/>
      <c r="DI1132" s="73"/>
      <c r="DJ1132" s="73"/>
      <c r="DK1132" s="73"/>
      <c r="DL1132" s="73"/>
      <c r="DM1132" s="73"/>
      <c r="DN1132" s="73"/>
      <c r="DO1132" s="73"/>
      <c r="DP1132" s="73"/>
      <c r="DQ1132" s="73"/>
      <c r="DR1132" s="73"/>
      <c r="DS1132" s="73"/>
      <c r="DT1132" s="73"/>
    </row>
    <row r="1133" spans="1:124" s="18" customFormat="1" ht="12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28"/>
      <c r="AC1133" s="22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64"/>
      <c r="AQ1133" s="59"/>
      <c r="AR1133" s="59"/>
      <c r="AS1133" s="59"/>
      <c r="AT1133" s="59"/>
      <c r="AU1133" s="59"/>
      <c r="AV1133" s="59"/>
      <c r="AW1133" s="59"/>
      <c r="AX1133" s="59"/>
      <c r="AY1133" s="57"/>
      <c r="AZ1133" s="57"/>
      <c r="BA1133" s="17"/>
      <c r="BB1133" s="45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92"/>
      <c r="BW1133" s="73"/>
      <c r="BX1133" s="73"/>
      <c r="BY1133" s="73"/>
      <c r="BZ1133" s="73"/>
      <c r="CA1133" s="73"/>
      <c r="CB1133" s="73"/>
      <c r="CC1133" s="73"/>
      <c r="CD1133" s="73"/>
      <c r="CE1133" s="73"/>
      <c r="CF1133" s="73"/>
      <c r="CG1133" s="73"/>
      <c r="CH1133" s="73"/>
      <c r="CI1133" s="73"/>
      <c r="CJ1133" s="73"/>
      <c r="CK1133" s="73"/>
      <c r="CL1133" s="73"/>
      <c r="CM1133" s="73"/>
      <c r="CN1133" s="73"/>
      <c r="CO1133" s="73"/>
      <c r="CP1133" s="73"/>
      <c r="CQ1133" s="73"/>
      <c r="CR1133" s="73"/>
      <c r="CS1133" s="73"/>
      <c r="CT1133" s="73"/>
      <c r="CU1133" s="73"/>
      <c r="CV1133" s="73"/>
      <c r="CW1133" s="73"/>
      <c r="CX1133" s="73"/>
      <c r="CY1133" s="73"/>
      <c r="CZ1133" s="73"/>
      <c r="DA1133" s="73"/>
      <c r="DB1133" s="73"/>
      <c r="DC1133" s="73"/>
      <c r="DD1133" s="73"/>
      <c r="DE1133" s="73"/>
      <c r="DF1133" s="73"/>
      <c r="DG1133" s="73"/>
      <c r="DH1133" s="73"/>
      <c r="DI1133" s="73"/>
      <c r="DJ1133" s="73"/>
      <c r="DK1133" s="73"/>
      <c r="DL1133" s="73"/>
      <c r="DM1133" s="73"/>
      <c r="DN1133" s="73"/>
      <c r="DO1133" s="73"/>
      <c r="DP1133" s="73"/>
      <c r="DQ1133" s="73"/>
      <c r="DR1133" s="73"/>
      <c r="DS1133" s="73"/>
      <c r="DT1133" s="73"/>
    </row>
    <row r="1134" spans="1:124" s="18" customFormat="1" ht="12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28"/>
      <c r="AC1134" s="22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64"/>
      <c r="AQ1134" s="59"/>
      <c r="AR1134" s="59"/>
      <c r="AS1134" s="59"/>
      <c r="AT1134" s="59"/>
      <c r="AU1134" s="59"/>
      <c r="AV1134" s="59"/>
      <c r="AW1134" s="59"/>
      <c r="AX1134" s="59"/>
      <c r="AY1134" s="57"/>
      <c r="AZ1134" s="57"/>
      <c r="BA1134" s="17"/>
      <c r="BB1134" s="45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92"/>
      <c r="BW1134" s="73"/>
      <c r="BX1134" s="73"/>
      <c r="BY1134" s="73"/>
      <c r="BZ1134" s="73"/>
      <c r="CA1134" s="73"/>
      <c r="CB1134" s="73"/>
      <c r="CC1134" s="73"/>
      <c r="CD1134" s="73"/>
      <c r="CE1134" s="73"/>
      <c r="CF1134" s="73"/>
      <c r="CG1134" s="73"/>
      <c r="CH1134" s="73"/>
      <c r="CI1134" s="73"/>
      <c r="CJ1134" s="73"/>
      <c r="CK1134" s="73"/>
      <c r="CL1134" s="73"/>
      <c r="CM1134" s="73"/>
      <c r="CN1134" s="73"/>
      <c r="CO1134" s="73"/>
      <c r="CP1134" s="73"/>
      <c r="CQ1134" s="73"/>
      <c r="CR1134" s="73"/>
      <c r="CS1134" s="73"/>
      <c r="CT1134" s="73"/>
      <c r="CU1134" s="73"/>
      <c r="CV1134" s="73"/>
      <c r="CW1134" s="73"/>
      <c r="CX1134" s="73"/>
      <c r="CY1134" s="73"/>
      <c r="CZ1134" s="73"/>
      <c r="DA1134" s="73"/>
      <c r="DB1134" s="73"/>
      <c r="DC1134" s="73"/>
      <c r="DD1134" s="73"/>
      <c r="DE1134" s="73"/>
      <c r="DF1134" s="73"/>
      <c r="DG1134" s="73"/>
      <c r="DH1134" s="73"/>
      <c r="DI1134" s="73"/>
      <c r="DJ1134" s="73"/>
      <c r="DK1134" s="73"/>
      <c r="DL1134" s="73"/>
      <c r="DM1134" s="73"/>
      <c r="DN1134" s="73"/>
      <c r="DO1134" s="73"/>
      <c r="DP1134" s="73"/>
      <c r="DQ1134" s="73"/>
      <c r="DR1134" s="73"/>
      <c r="DS1134" s="73"/>
      <c r="DT1134" s="73"/>
    </row>
    <row r="1135" spans="1:124" s="18" customFormat="1" ht="12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28"/>
      <c r="AC1135" s="22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64"/>
      <c r="AQ1135" s="59"/>
      <c r="AR1135" s="59"/>
      <c r="AS1135" s="59"/>
      <c r="AT1135" s="59"/>
      <c r="AU1135" s="59"/>
      <c r="AV1135" s="59"/>
      <c r="AW1135" s="59"/>
      <c r="AX1135" s="59"/>
      <c r="AY1135" s="57"/>
      <c r="AZ1135" s="57"/>
      <c r="BA1135" s="17"/>
      <c r="BB1135" s="45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92"/>
      <c r="BW1135" s="73"/>
      <c r="BX1135" s="73"/>
      <c r="BY1135" s="73"/>
      <c r="BZ1135" s="73"/>
      <c r="CA1135" s="73"/>
      <c r="CB1135" s="73"/>
      <c r="CC1135" s="73"/>
      <c r="CD1135" s="73"/>
      <c r="CE1135" s="73"/>
      <c r="CF1135" s="73"/>
      <c r="CG1135" s="73"/>
      <c r="CH1135" s="73"/>
      <c r="CI1135" s="73"/>
      <c r="CJ1135" s="73"/>
      <c r="CK1135" s="73"/>
      <c r="CL1135" s="73"/>
      <c r="CM1135" s="73"/>
      <c r="CN1135" s="73"/>
      <c r="CO1135" s="73"/>
      <c r="CP1135" s="73"/>
      <c r="CQ1135" s="73"/>
      <c r="CR1135" s="73"/>
      <c r="CS1135" s="73"/>
      <c r="CT1135" s="73"/>
      <c r="CU1135" s="73"/>
      <c r="CV1135" s="73"/>
      <c r="CW1135" s="73"/>
      <c r="CX1135" s="73"/>
      <c r="CY1135" s="73"/>
      <c r="CZ1135" s="73"/>
      <c r="DA1135" s="73"/>
      <c r="DB1135" s="73"/>
      <c r="DC1135" s="73"/>
      <c r="DD1135" s="73"/>
      <c r="DE1135" s="73"/>
      <c r="DF1135" s="73"/>
      <c r="DG1135" s="73"/>
      <c r="DH1135" s="73"/>
      <c r="DI1135" s="73"/>
      <c r="DJ1135" s="73"/>
      <c r="DK1135" s="73"/>
      <c r="DL1135" s="73"/>
      <c r="DM1135" s="73"/>
      <c r="DN1135" s="73"/>
      <c r="DO1135" s="73"/>
      <c r="DP1135" s="73"/>
      <c r="DQ1135" s="73"/>
      <c r="DR1135" s="73"/>
      <c r="DS1135" s="73"/>
      <c r="DT1135" s="73"/>
    </row>
    <row r="1136" spans="1:124" s="18" customFormat="1" ht="12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28"/>
      <c r="AC1136" s="22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64"/>
      <c r="AQ1136" s="59"/>
      <c r="AR1136" s="59"/>
      <c r="AS1136" s="59"/>
      <c r="AT1136" s="59"/>
      <c r="AU1136" s="59"/>
      <c r="AV1136" s="59"/>
      <c r="AW1136" s="59"/>
      <c r="AX1136" s="59"/>
      <c r="AY1136" s="57"/>
      <c r="AZ1136" s="57"/>
      <c r="BA1136" s="17"/>
      <c r="BB1136" s="45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92"/>
      <c r="BW1136" s="73"/>
      <c r="BX1136" s="73"/>
      <c r="BY1136" s="73"/>
      <c r="BZ1136" s="73"/>
      <c r="CA1136" s="73"/>
      <c r="CB1136" s="73"/>
      <c r="CC1136" s="73"/>
      <c r="CD1136" s="73"/>
      <c r="CE1136" s="73"/>
      <c r="CF1136" s="73"/>
      <c r="CG1136" s="73"/>
      <c r="CH1136" s="73"/>
      <c r="CI1136" s="73"/>
      <c r="CJ1136" s="73"/>
      <c r="CK1136" s="73"/>
      <c r="CL1136" s="73"/>
      <c r="CM1136" s="73"/>
      <c r="CN1136" s="73"/>
      <c r="CO1136" s="73"/>
      <c r="CP1136" s="73"/>
      <c r="CQ1136" s="73"/>
      <c r="CR1136" s="73"/>
      <c r="CS1136" s="73"/>
      <c r="CT1136" s="73"/>
      <c r="CU1136" s="73"/>
      <c r="CV1136" s="73"/>
      <c r="CW1136" s="73"/>
      <c r="CX1136" s="73"/>
      <c r="CY1136" s="73"/>
      <c r="CZ1136" s="73"/>
      <c r="DA1136" s="73"/>
      <c r="DB1136" s="73"/>
      <c r="DC1136" s="73"/>
      <c r="DD1136" s="73"/>
      <c r="DE1136" s="73"/>
      <c r="DF1136" s="73"/>
      <c r="DG1136" s="73"/>
      <c r="DH1136" s="73"/>
      <c r="DI1136" s="73"/>
      <c r="DJ1136" s="73"/>
      <c r="DK1136" s="73"/>
      <c r="DL1136" s="73"/>
      <c r="DM1136" s="73"/>
      <c r="DN1136" s="73"/>
      <c r="DO1136" s="73"/>
      <c r="DP1136" s="73"/>
      <c r="DQ1136" s="73"/>
      <c r="DR1136" s="73"/>
      <c r="DS1136" s="73"/>
      <c r="DT1136" s="73"/>
    </row>
    <row r="1137" spans="1:124" s="18" customFormat="1" ht="12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28"/>
      <c r="AC1137" s="22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64"/>
      <c r="AQ1137" s="59"/>
      <c r="AR1137" s="59"/>
      <c r="AS1137" s="59"/>
      <c r="AT1137" s="59"/>
      <c r="AU1137" s="59"/>
      <c r="AV1137" s="59"/>
      <c r="AW1137" s="59"/>
      <c r="AX1137" s="59"/>
      <c r="AY1137" s="57"/>
      <c r="AZ1137" s="57"/>
      <c r="BA1137" s="17"/>
      <c r="BB1137" s="45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92"/>
      <c r="BW1137" s="73"/>
      <c r="BX1137" s="73"/>
      <c r="BY1137" s="73"/>
      <c r="BZ1137" s="73"/>
      <c r="CA1137" s="73"/>
      <c r="CB1137" s="73"/>
      <c r="CC1137" s="73"/>
      <c r="CD1137" s="73"/>
      <c r="CE1137" s="73"/>
      <c r="CF1137" s="73"/>
      <c r="CG1137" s="73"/>
      <c r="CH1137" s="73"/>
      <c r="CI1137" s="73"/>
      <c r="CJ1137" s="73"/>
      <c r="CK1137" s="73"/>
      <c r="CL1137" s="73"/>
      <c r="CM1137" s="73"/>
      <c r="CN1137" s="73"/>
      <c r="CO1137" s="73"/>
      <c r="CP1137" s="73"/>
      <c r="CQ1137" s="73"/>
      <c r="CR1137" s="73"/>
      <c r="CS1137" s="73"/>
      <c r="CT1137" s="73"/>
      <c r="CU1137" s="73"/>
      <c r="CV1137" s="73"/>
      <c r="CW1137" s="73"/>
      <c r="CX1137" s="73"/>
      <c r="CY1137" s="73"/>
      <c r="CZ1137" s="73"/>
      <c r="DA1137" s="73"/>
      <c r="DB1137" s="73"/>
      <c r="DC1137" s="73"/>
      <c r="DD1137" s="73"/>
      <c r="DE1137" s="73"/>
      <c r="DF1137" s="73"/>
      <c r="DG1137" s="73"/>
      <c r="DH1137" s="73"/>
      <c r="DI1137" s="73"/>
      <c r="DJ1137" s="73"/>
      <c r="DK1137" s="73"/>
      <c r="DL1137" s="73"/>
      <c r="DM1137" s="73"/>
      <c r="DN1137" s="73"/>
      <c r="DO1137" s="73"/>
      <c r="DP1137" s="73"/>
      <c r="DQ1137" s="73"/>
      <c r="DR1137" s="73"/>
      <c r="DS1137" s="73"/>
      <c r="DT1137" s="73"/>
    </row>
    <row r="1138" spans="1:124" s="18" customFormat="1" ht="12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28"/>
      <c r="AC1138" s="22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64"/>
      <c r="AQ1138" s="59"/>
      <c r="AR1138" s="59"/>
      <c r="AS1138" s="59"/>
      <c r="AT1138" s="59"/>
      <c r="AU1138" s="59"/>
      <c r="AV1138" s="59"/>
      <c r="AW1138" s="59"/>
      <c r="AX1138" s="59"/>
      <c r="AY1138" s="57"/>
      <c r="AZ1138" s="57"/>
      <c r="BA1138" s="17"/>
      <c r="BB1138" s="45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92"/>
      <c r="BW1138" s="73"/>
      <c r="BX1138" s="73"/>
      <c r="BY1138" s="73"/>
      <c r="BZ1138" s="73"/>
      <c r="CA1138" s="73"/>
      <c r="CB1138" s="73"/>
      <c r="CC1138" s="73"/>
      <c r="CD1138" s="73"/>
      <c r="CE1138" s="73"/>
      <c r="CF1138" s="73"/>
      <c r="CG1138" s="73"/>
      <c r="CH1138" s="73"/>
      <c r="CI1138" s="73"/>
      <c r="CJ1138" s="73"/>
      <c r="CK1138" s="73"/>
      <c r="CL1138" s="73"/>
      <c r="CM1138" s="73"/>
      <c r="CN1138" s="73"/>
      <c r="CO1138" s="73"/>
      <c r="CP1138" s="73"/>
      <c r="CQ1138" s="73"/>
      <c r="CR1138" s="73"/>
      <c r="CS1138" s="73"/>
      <c r="CT1138" s="73"/>
      <c r="CU1138" s="73"/>
      <c r="CV1138" s="73"/>
      <c r="CW1138" s="73"/>
      <c r="CX1138" s="73"/>
      <c r="CY1138" s="73"/>
      <c r="CZ1138" s="73"/>
      <c r="DA1138" s="73"/>
      <c r="DB1138" s="73"/>
      <c r="DC1138" s="73"/>
      <c r="DD1138" s="73"/>
      <c r="DE1138" s="73"/>
      <c r="DF1138" s="73"/>
      <c r="DG1138" s="73"/>
      <c r="DH1138" s="73"/>
      <c r="DI1138" s="73"/>
      <c r="DJ1138" s="73"/>
      <c r="DK1138" s="73"/>
      <c r="DL1138" s="73"/>
      <c r="DM1138" s="73"/>
      <c r="DN1138" s="73"/>
      <c r="DO1138" s="73"/>
      <c r="DP1138" s="73"/>
      <c r="DQ1138" s="73"/>
      <c r="DR1138" s="73"/>
      <c r="DS1138" s="73"/>
      <c r="DT1138" s="73"/>
    </row>
    <row r="1139" spans="1:124" s="18" customFormat="1" ht="12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28"/>
      <c r="AC1139" s="22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64"/>
      <c r="AQ1139" s="59"/>
      <c r="AR1139" s="59"/>
      <c r="AS1139" s="59"/>
      <c r="AT1139" s="59"/>
      <c r="AU1139" s="59"/>
      <c r="AV1139" s="59"/>
      <c r="AW1139" s="59"/>
      <c r="AX1139" s="59"/>
      <c r="AY1139" s="57"/>
      <c r="AZ1139" s="57"/>
      <c r="BA1139" s="17"/>
      <c r="BB1139" s="45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92"/>
      <c r="BW1139" s="73"/>
      <c r="BX1139" s="73"/>
      <c r="BY1139" s="73"/>
      <c r="BZ1139" s="73"/>
      <c r="CA1139" s="73"/>
      <c r="CB1139" s="73"/>
      <c r="CC1139" s="73"/>
      <c r="CD1139" s="73"/>
      <c r="CE1139" s="73"/>
      <c r="CF1139" s="73"/>
      <c r="CG1139" s="73"/>
      <c r="CH1139" s="73"/>
      <c r="CI1139" s="73"/>
      <c r="CJ1139" s="73"/>
      <c r="CK1139" s="73"/>
      <c r="CL1139" s="73"/>
      <c r="CM1139" s="73"/>
      <c r="CN1139" s="73"/>
      <c r="CO1139" s="73"/>
      <c r="CP1139" s="73"/>
      <c r="CQ1139" s="73"/>
      <c r="CR1139" s="73"/>
      <c r="CS1139" s="73"/>
      <c r="CT1139" s="73"/>
      <c r="CU1139" s="73"/>
      <c r="CV1139" s="73"/>
      <c r="CW1139" s="73"/>
      <c r="CX1139" s="73"/>
      <c r="CY1139" s="73"/>
      <c r="CZ1139" s="73"/>
      <c r="DA1139" s="73"/>
      <c r="DB1139" s="73"/>
      <c r="DC1139" s="73"/>
      <c r="DD1139" s="73"/>
      <c r="DE1139" s="73"/>
      <c r="DF1139" s="73"/>
      <c r="DG1139" s="73"/>
      <c r="DH1139" s="73"/>
      <c r="DI1139" s="73"/>
      <c r="DJ1139" s="73"/>
      <c r="DK1139" s="73"/>
      <c r="DL1139" s="73"/>
      <c r="DM1139" s="73"/>
      <c r="DN1139" s="73"/>
      <c r="DO1139" s="73"/>
      <c r="DP1139" s="73"/>
      <c r="DQ1139" s="73"/>
      <c r="DR1139" s="73"/>
      <c r="DS1139" s="73"/>
      <c r="DT1139" s="73"/>
    </row>
    <row r="1140" spans="1:124" s="18" customFormat="1" ht="12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28"/>
      <c r="AC1140" s="22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64"/>
      <c r="AQ1140" s="59"/>
      <c r="AR1140" s="59"/>
      <c r="AS1140" s="59"/>
      <c r="AT1140" s="59"/>
      <c r="AU1140" s="59"/>
      <c r="AV1140" s="59"/>
      <c r="AW1140" s="59"/>
      <c r="AX1140" s="59"/>
      <c r="AY1140" s="57"/>
      <c r="AZ1140" s="57"/>
      <c r="BA1140" s="17"/>
      <c r="BB1140" s="45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92"/>
      <c r="BW1140" s="73"/>
      <c r="BX1140" s="73"/>
      <c r="BY1140" s="73"/>
      <c r="BZ1140" s="73"/>
      <c r="CA1140" s="73"/>
      <c r="CB1140" s="73"/>
      <c r="CC1140" s="73"/>
      <c r="CD1140" s="73"/>
      <c r="CE1140" s="73"/>
      <c r="CF1140" s="73"/>
      <c r="CG1140" s="73"/>
      <c r="CH1140" s="73"/>
      <c r="CI1140" s="73"/>
      <c r="CJ1140" s="73"/>
      <c r="CK1140" s="73"/>
      <c r="CL1140" s="73"/>
      <c r="CM1140" s="73"/>
      <c r="CN1140" s="73"/>
      <c r="CO1140" s="73"/>
      <c r="CP1140" s="73"/>
      <c r="CQ1140" s="73"/>
      <c r="CR1140" s="73"/>
      <c r="CS1140" s="73"/>
      <c r="CT1140" s="73"/>
      <c r="CU1140" s="73"/>
      <c r="CV1140" s="73"/>
      <c r="CW1140" s="73"/>
      <c r="CX1140" s="73"/>
      <c r="CY1140" s="73"/>
      <c r="CZ1140" s="73"/>
      <c r="DA1140" s="73"/>
      <c r="DB1140" s="73"/>
      <c r="DC1140" s="73"/>
      <c r="DD1140" s="73"/>
      <c r="DE1140" s="73"/>
      <c r="DF1140" s="73"/>
      <c r="DG1140" s="73"/>
      <c r="DH1140" s="73"/>
      <c r="DI1140" s="73"/>
      <c r="DJ1140" s="73"/>
      <c r="DK1140" s="73"/>
      <c r="DL1140" s="73"/>
      <c r="DM1140" s="73"/>
      <c r="DN1140" s="73"/>
      <c r="DO1140" s="73"/>
      <c r="DP1140" s="73"/>
      <c r="DQ1140" s="73"/>
      <c r="DR1140" s="73"/>
      <c r="DS1140" s="73"/>
      <c r="DT1140" s="73"/>
    </row>
    <row r="1141" spans="1:124" s="18" customFormat="1" ht="12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28"/>
      <c r="AC1141" s="22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64"/>
      <c r="AQ1141" s="59"/>
      <c r="AR1141" s="59"/>
      <c r="AS1141" s="59"/>
      <c r="AT1141" s="59"/>
      <c r="AU1141" s="59"/>
      <c r="AV1141" s="59"/>
      <c r="AW1141" s="59"/>
      <c r="AX1141" s="59"/>
      <c r="AY1141" s="57"/>
      <c r="AZ1141" s="57"/>
      <c r="BA1141" s="17"/>
      <c r="BB1141" s="45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92"/>
      <c r="BW1141" s="73"/>
      <c r="BX1141" s="73"/>
      <c r="BY1141" s="73"/>
      <c r="BZ1141" s="73"/>
      <c r="CA1141" s="73"/>
      <c r="CB1141" s="73"/>
      <c r="CC1141" s="73"/>
      <c r="CD1141" s="73"/>
      <c r="CE1141" s="73"/>
      <c r="CF1141" s="73"/>
      <c r="CG1141" s="73"/>
      <c r="CH1141" s="73"/>
      <c r="CI1141" s="73"/>
      <c r="CJ1141" s="73"/>
      <c r="CK1141" s="73"/>
      <c r="CL1141" s="73"/>
      <c r="CM1141" s="73"/>
      <c r="CN1141" s="73"/>
      <c r="CO1141" s="73"/>
      <c r="CP1141" s="73"/>
      <c r="CQ1141" s="73"/>
      <c r="CR1141" s="73"/>
      <c r="CS1141" s="73"/>
      <c r="CT1141" s="73"/>
      <c r="CU1141" s="73"/>
      <c r="CV1141" s="73"/>
      <c r="CW1141" s="73"/>
      <c r="CX1141" s="73"/>
      <c r="CY1141" s="73"/>
      <c r="CZ1141" s="73"/>
      <c r="DA1141" s="73"/>
      <c r="DB1141" s="73"/>
      <c r="DC1141" s="73"/>
      <c r="DD1141" s="73"/>
      <c r="DE1141" s="73"/>
      <c r="DF1141" s="73"/>
      <c r="DG1141" s="73"/>
      <c r="DH1141" s="73"/>
      <c r="DI1141" s="73"/>
      <c r="DJ1141" s="73"/>
      <c r="DK1141" s="73"/>
      <c r="DL1141" s="73"/>
      <c r="DM1141" s="73"/>
      <c r="DN1141" s="73"/>
      <c r="DO1141" s="73"/>
      <c r="DP1141" s="73"/>
      <c r="DQ1141" s="73"/>
      <c r="DR1141" s="73"/>
      <c r="DS1141" s="73"/>
      <c r="DT1141" s="73"/>
    </row>
    <row r="1142" spans="1:124" s="18" customFormat="1" ht="12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28"/>
      <c r="AC1142" s="22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64"/>
      <c r="AQ1142" s="59"/>
      <c r="AR1142" s="59"/>
      <c r="AS1142" s="59"/>
      <c r="AT1142" s="59"/>
      <c r="AU1142" s="59"/>
      <c r="AV1142" s="59"/>
      <c r="AW1142" s="59"/>
      <c r="AX1142" s="59"/>
      <c r="AY1142" s="57"/>
      <c r="AZ1142" s="57"/>
      <c r="BA1142" s="17"/>
      <c r="BB1142" s="45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92"/>
      <c r="BW1142" s="73"/>
      <c r="BX1142" s="73"/>
      <c r="BY1142" s="73"/>
      <c r="BZ1142" s="73"/>
      <c r="CA1142" s="73"/>
      <c r="CB1142" s="73"/>
      <c r="CC1142" s="73"/>
      <c r="CD1142" s="73"/>
      <c r="CE1142" s="73"/>
      <c r="CF1142" s="73"/>
      <c r="CG1142" s="73"/>
      <c r="CH1142" s="73"/>
      <c r="CI1142" s="73"/>
      <c r="CJ1142" s="73"/>
      <c r="CK1142" s="73"/>
      <c r="CL1142" s="73"/>
      <c r="CM1142" s="73"/>
      <c r="CN1142" s="73"/>
      <c r="CO1142" s="73"/>
      <c r="CP1142" s="73"/>
      <c r="CQ1142" s="73"/>
      <c r="CR1142" s="73"/>
      <c r="CS1142" s="73"/>
      <c r="CT1142" s="73"/>
      <c r="CU1142" s="73"/>
      <c r="CV1142" s="73"/>
      <c r="CW1142" s="73"/>
      <c r="CX1142" s="73"/>
      <c r="CY1142" s="73"/>
      <c r="CZ1142" s="73"/>
      <c r="DA1142" s="73"/>
      <c r="DB1142" s="73"/>
      <c r="DC1142" s="73"/>
      <c r="DD1142" s="73"/>
      <c r="DE1142" s="73"/>
      <c r="DF1142" s="73"/>
      <c r="DG1142" s="73"/>
      <c r="DH1142" s="73"/>
      <c r="DI1142" s="73"/>
      <c r="DJ1142" s="73"/>
      <c r="DK1142" s="73"/>
      <c r="DL1142" s="73"/>
      <c r="DM1142" s="73"/>
      <c r="DN1142" s="73"/>
      <c r="DO1142" s="73"/>
      <c r="DP1142" s="73"/>
      <c r="DQ1142" s="73"/>
      <c r="DR1142" s="73"/>
      <c r="DS1142" s="73"/>
      <c r="DT1142" s="73"/>
    </row>
    <row r="1143" spans="1:124" s="18" customFormat="1" ht="12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28"/>
      <c r="AC1143" s="22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64"/>
      <c r="AQ1143" s="59"/>
      <c r="AR1143" s="59"/>
      <c r="AS1143" s="59"/>
      <c r="AT1143" s="59"/>
      <c r="AU1143" s="59"/>
      <c r="AV1143" s="59"/>
      <c r="AW1143" s="59"/>
      <c r="AX1143" s="59"/>
      <c r="AY1143" s="57"/>
      <c r="AZ1143" s="57"/>
      <c r="BA1143" s="17"/>
      <c r="BB1143" s="45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92"/>
      <c r="BW1143" s="73"/>
      <c r="BX1143" s="73"/>
      <c r="BY1143" s="73"/>
      <c r="BZ1143" s="73"/>
      <c r="CA1143" s="73"/>
      <c r="CB1143" s="73"/>
      <c r="CC1143" s="73"/>
      <c r="CD1143" s="73"/>
      <c r="CE1143" s="73"/>
      <c r="CF1143" s="73"/>
      <c r="CG1143" s="73"/>
      <c r="CH1143" s="73"/>
      <c r="CI1143" s="73"/>
      <c r="CJ1143" s="73"/>
      <c r="CK1143" s="73"/>
      <c r="CL1143" s="73"/>
      <c r="CM1143" s="73"/>
      <c r="CN1143" s="73"/>
      <c r="CO1143" s="73"/>
      <c r="CP1143" s="73"/>
      <c r="CQ1143" s="73"/>
      <c r="CR1143" s="73"/>
      <c r="CS1143" s="73"/>
      <c r="CT1143" s="73"/>
      <c r="CU1143" s="73"/>
      <c r="CV1143" s="73"/>
      <c r="CW1143" s="73"/>
      <c r="CX1143" s="73"/>
      <c r="CY1143" s="73"/>
      <c r="CZ1143" s="73"/>
      <c r="DA1143" s="73"/>
      <c r="DB1143" s="73"/>
      <c r="DC1143" s="73"/>
      <c r="DD1143" s="73"/>
      <c r="DE1143" s="73"/>
      <c r="DF1143" s="73"/>
      <c r="DG1143" s="73"/>
      <c r="DH1143" s="73"/>
      <c r="DI1143" s="73"/>
      <c r="DJ1143" s="73"/>
      <c r="DK1143" s="73"/>
      <c r="DL1143" s="73"/>
      <c r="DM1143" s="73"/>
      <c r="DN1143" s="73"/>
      <c r="DO1143" s="73"/>
      <c r="DP1143" s="73"/>
      <c r="DQ1143" s="73"/>
      <c r="DR1143" s="73"/>
      <c r="DS1143" s="73"/>
      <c r="DT1143" s="73"/>
    </row>
    <row r="1144" spans="1:124" s="18" customFormat="1" ht="12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28"/>
      <c r="AC1144" s="22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64"/>
      <c r="AQ1144" s="59"/>
      <c r="AR1144" s="59"/>
      <c r="AS1144" s="59"/>
      <c r="AT1144" s="59"/>
      <c r="AU1144" s="59"/>
      <c r="AV1144" s="59"/>
      <c r="AW1144" s="59"/>
      <c r="AX1144" s="59"/>
      <c r="AY1144" s="57"/>
      <c r="AZ1144" s="57"/>
      <c r="BA1144" s="17"/>
      <c r="BB1144" s="45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92"/>
      <c r="BW1144" s="73"/>
      <c r="BX1144" s="73"/>
      <c r="BY1144" s="73"/>
      <c r="BZ1144" s="73"/>
      <c r="CA1144" s="73"/>
      <c r="CB1144" s="73"/>
      <c r="CC1144" s="73"/>
      <c r="CD1144" s="73"/>
      <c r="CE1144" s="73"/>
      <c r="CF1144" s="73"/>
      <c r="CG1144" s="73"/>
      <c r="CH1144" s="73"/>
      <c r="CI1144" s="73"/>
      <c r="CJ1144" s="73"/>
      <c r="CK1144" s="73"/>
      <c r="CL1144" s="73"/>
      <c r="CM1144" s="73"/>
      <c r="CN1144" s="73"/>
      <c r="CO1144" s="73"/>
      <c r="CP1144" s="73"/>
      <c r="CQ1144" s="73"/>
      <c r="CR1144" s="73"/>
      <c r="CS1144" s="73"/>
      <c r="CT1144" s="73"/>
      <c r="CU1144" s="73"/>
      <c r="CV1144" s="73"/>
      <c r="CW1144" s="73"/>
      <c r="CX1144" s="73"/>
      <c r="CY1144" s="73"/>
      <c r="CZ1144" s="73"/>
      <c r="DA1144" s="73"/>
      <c r="DB1144" s="73"/>
      <c r="DC1144" s="73"/>
      <c r="DD1144" s="73"/>
      <c r="DE1144" s="73"/>
      <c r="DF1144" s="73"/>
      <c r="DG1144" s="73"/>
      <c r="DH1144" s="73"/>
      <c r="DI1144" s="73"/>
      <c r="DJ1144" s="73"/>
      <c r="DK1144" s="73"/>
      <c r="DL1144" s="73"/>
      <c r="DM1144" s="73"/>
      <c r="DN1144" s="73"/>
      <c r="DO1144" s="73"/>
      <c r="DP1144" s="73"/>
      <c r="DQ1144" s="73"/>
      <c r="DR1144" s="73"/>
      <c r="DS1144" s="73"/>
      <c r="DT1144" s="73"/>
    </row>
    <row r="1145" spans="1:124" s="18" customFormat="1" ht="12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28"/>
      <c r="AC1145" s="22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64"/>
      <c r="AQ1145" s="59"/>
      <c r="AR1145" s="59"/>
      <c r="AS1145" s="59"/>
      <c r="AT1145" s="59"/>
      <c r="AU1145" s="59"/>
      <c r="AV1145" s="59"/>
      <c r="AW1145" s="59"/>
      <c r="AX1145" s="59"/>
      <c r="AY1145" s="57"/>
      <c r="AZ1145" s="57"/>
      <c r="BA1145" s="17"/>
      <c r="BB1145" s="45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92"/>
      <c r="BW1145" s="73"/>
      <c r="BX1145" s="73"/>
      <c r="BY1145" s="73"/>
      <c r="BZ1145" s="73"/>
      <c r="CA1145" s="73"/>
      <c r="CB1145" s="73"/>
      <c r="CC1145" s="73"/>
      <c r="CD1145" s="73"/>
      <c r="CE1145" s="73"/>
      <c r="CF1145" s="73"/>
      <c r="CG1145" s="73"/>
      <c r="CH1145" s="73"/>
      <c r="CI1145" s="73"/>
      <c r="CJ1145" s="73"/>
      <c r="CK1145" s="73"/>
      <c r="CL1145" s="73"/>
      <c r="CM1145" s="73"/>
      <c r="CN1145" s="73"/>
      <c r="CO1145" s="73"/>
      <c r="CP1145" s="73"/>
      <c r="CQ1145" s="73"/>
      <c r="CR1145" s="73"/>
      <c r="CS1145" s="73"/>
      <c r="CT1145" s="73"/>
      <c r="CU1145" s="73"/>
      <c r="CV1145" s="73"/>
      <c r="CW1145" s="73"/>
      <c r="CX1145" s="73"/>
      <c r="CY1145" s="73"/>
      <c r="CZ1145" s="73"/>
      <c r="DA1145" s="73"/>
      <c r="DB1145" s="73"/>
      <c r="DC1145" s="73"/>
      <c r="DD1145" s="73"/>
      <c r="DE1145" s="73"/>
      <c r="DF1145" s="73"/>
      <c r="DG1145" s="73"/>
      <c r="DH1145" s="73"/>
      <c r="DI1145" s="73"/>
      <c r="DJ1145" s="73"/>
      <c r="DK1145" s="73"/>
      <c r="DL1145" s="73"/>
      <c r="DM1145" s="73"/>
      <c r="DN1145" s="73"/>
      <c r="DO1145" s="73"/>
      <c r="DP1145" s="73"/>
      <c r="DQ1145" s="73"/>
      <c r="DR1145" s="73"/>
      <c r="DS1145" s="73"/>
      <c r="DT1145" s="73"/>
    </row>
    <row r="1146" spans="1:124" s="18" customFormat="1" ht="12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28"/>
      <c r="AC1146" s="22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64"/>
      <c r="AQ1146" s="59"/>
      <c r="AR1146" s="59"/>
      <c r="AS1146" s="59"/>
      <c r="AT1146" s="59"/>
      <c r="AU1146" s="59"/>
      <c r="AV1146" s="59"/>
      <c r="AW1146" s="59"/>
      <c r="AX1146" s="59"/>
      <c r="AY1146" s="57"/>
      <c r="AZ1146" s="57"/>
      <c r="BA1146" s="17"/>
      <c r="BB1146" s="45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92"/>
      <c r="BW1146" s="73"/>
      <c r="BX1146" s="73"/>
      <c r="BY1146" s="73"/>
      <c r="BZ1146" s="73"/>
      <c r="CA1146" s="73"/>
      <c r="CB1146" s="73"/>
      <c r="CC1146" s="73"/>
      <c r="CD1146" s="73"/>
      <c r="CE1146" s="73"/>
      <c r="CF1146" s="73"/>
      <c r="CG1146" s="73"/>
      <c r="CH1146" s="73"/>
      <c r="CI1146" s="73"/>
      <c r="CJ1146" s="73"/>
      <c r="CK1146" s="73"/>
      <c r="CL1146" s="73"/>
      <c r="CM1146" s="73"/>
      <c r="CN1146" s="73"/>
      <c r="CO1146" s="73"/>
      <c r="CP1146" s="73"/>
      <c r="CQ1146" s="73"/>
      <c r="CR1146" s="73"/>
      <c r="CS1146" s="73"/>
      <c r="CT1146" s="73"/>
      <c r="CU1146" s="73"/>
      <c r="CV1146" s="73"/>
      <c r="CW1146" s="73"/>
      <c r="CX1146" s="73"/>
      <c r="CY1146" s="73"/>
      <c r="CZ1146" s="73"/>
      <c r="DA1146" s="73"/>
      <c r="DB1146" s="73"/>
      <c r="DC1146" s="73"/>
      <c r="DD1146" s="73"/>
      <c r="DE1146" s="73"/>
      <c r="DF1146" s="73"/>
      <c r="DG1146" s="73"/>
      <c r="DH1146" s="73"/>
      <c r="DI1146" s="73"/>
      <c r="DJ1146" s="73"/>
      <c r="DK1146" s="73"/>
      <c r="DL1146" s="73"/>
      <c r="DM1146" s="73"/>
      <c r="DN1146" s="73"/>
      <c r="DO1146" s="73"/>
      <c r="DP1146" s="73"/>
      <c r="DQ1146" s="73"/>
      <c r="DR1146" s="73"/>
      <c r="DS1146" s="73"/>
      <c r="DT1146" s="73"/>
    </row>
    <row r="1147" spans="1:124" s="18" customFormat="1" ht="12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28"/>
      <c r="AC1147" s="22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64"/>
      <c r="AQ1147" s="59"/>
      <c r="AR1147" s="59"/>
      <c r="AS1147" s="59"/>
      <c r="AT1147" s="59"/>
      <c r="AU1147" s="59"/>
      <c r="AV1147" s="59"/>
      <c r="AW1147" s="59"/>
      <c r="AX1147" s="59"/>
      <c r="AY1147" s="57"/>
      <c r="AZ1147" s="57"/>
      <c r="BA1147" s="17"/>
      <c r="BB1147" s="45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92"/>
      <c r="BW1147" s="73"/>
      <c r="BX1147" s="73"/>
      <c r="BY1147" s="73"/>
      <c r="BZ1147" s="73"/>
      <c r="CA1147" s="73"/>
      <c r="CB1147" s="73"/>
      <c r="CC1147" s="73"/>
      <c r="CD1147" s="73"/>
      <c r="CE1147" s="73"/>
      <c r="CF1147" s="73"/>
      <c r="CG1147" s="73"/>
      <c r="CH1147" s="73"/>
      <c r="CI1147" s="73"/>
      <c r="CJ1147" s="73"/>
      <c r="CK1147" s="73"/>
      <c r="CL1147" s="73"/>
      <c r="CM1147" s="73"/>
      <c r="CN1147" s="73"/>
      <c r="CO1147" s="73"/>
      <c r="CP1147" s="73"/>
      <c r="CQ1147" s="73"/>
      <c r="CR1147" s="73"/>
      <c r="CS1147" s="73"/>
      <c r="CT1147" s="73"/>
      <c r="CU1147" s="73"/>
      <c r="CV1147" s="73"/>
      <c r="CW1147" s="73"/>
      <c r="CX1147" s="73"/>
      <c r="CY1147" s="73"/>
      <c r="CZ1147" s="73"/>
      <c r="DA1147" s="73"/>
      <c r="DB1147" s="73"/>
      <c r="DC1147" s="73"/>
      <c r="DD1147" s="73"/>
      <c r="DE1147" s="73"/>
      <c r="DF1147" s="73"/>
      <c r="DG1147" s="73"/>
      <c r="DH1147" s="73"/>
      <c r="DI1147" s="73"/>
      <c r="DJ1147" s="73"/>
      <c r="DK1147" s="73"/>
      <c r="DL1147" s="73"/>
      <c r="DM1147" s="73"/>
      <c r="DN1147" s="73"/>
      <c r="DO1147" s="73"/>
      <c r="DP1147" s="73"/>
      <c r="DQ1147" s="73"/>
      <c r="DR1147" s="73"/>
      <c r="DS1147" s="73"/>
      <c r="DT1147" s="73"/>
    </row>
    <row r="1148" spans="1:124" s="18" customFormat="1" ht="12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28"/>
      <c r="AC1148" s="22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64"/>
      <c r="AQ1148" s="59"/>
      <c r="AR1148" s="59"/>
      <c r="AS1148" s="59"/>
      <c r="AT1148" s="59"/>
      <c r="AU1148" s="59"/>
      <c r="AV1148" s="59"/>
      <c r="AW1148" s="59"/>
      <c r="AX1148" s="59"/>
      <c r="AY1148" s="57"/>
      <c r="AZ1148" s="57"/>
      <c r="BA1148" s="17"/>
      <c r="BB1148" s="45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92"/>
      <c r="BW1148" s="73"/>
      <c r="BX1148" s="73"/>
      <c r="BY1148" s="73"/>
      <c r="BZ1148" s="73"/>
      <c r="CA1148" s="73"/>
      <c r="CB1148" s="73"/>
      <c r="CC1148" s="73"/>
      <c r="CD1148" s="73"/>
      <c r="CE1148" s="73"/>
      <c r="CF1148" s="73"/>
      <c r="CG1148" s="73"/>
      <c r="CH1148" s="73"/>
      <c r="CI1148" s="73"/>
      <c r="CJ1148" s="73"/>
      <c r="CK1148" s="73"/>
      <c r="CL1148" s="73"/>
      <c r="CM1148" s="73"/>
      <c r="CN1148" s="73"/>
      <c r="CO1148" s="73"/>
      <c r="CP1148" s="73"/>
      <c r="CQ1148" s="73"/>
      <c r="CR1148" s="73"/>
      <c r="CS1148" s="73"/>
      <c r="CT1148" s="73"/>
      <c r="CU1148" s="73"/>
      <c r="CV1148" s="73"/>
      <c r="CW1148" s="73"/>
      <c r="CX1148" s="73"/>
      <c r="CY1148" s="73"/>
      <c r="CZ1148" s="73"/>
      <c r="DA1148" s="73"/>
      <c r="DB1148" s="73"/>
      <c r="DC1148" s="73"/>
      <c r="DD1148" s="73"/>
      <c r="DE1148" s="73"/>
      <c r="DF1148" s="73"/>
      <c r="DG1148" s="73"/>
      <c r="DH1148" s="73"/>
      <c r="DI1148" s="73"/>
      <c r="DJ1148" s="73"/>
      <c r="DK1148" s="73"/>
      <c r="DL1148" s="73"/>
      <c r="DM1148" s="73"/>
      <c r="DN1148" s="73"/>
      <c r="DO1148" s="73"/>
      <c r="DP1148" s="73"/>
      <c r="DQ1148" s="73"/>
      <c r="DR1148" s="73"/>
      <c r="DS1148" s="73"/>
      <c r="DT1148" s="73"/>
    </row>
    <row r="1149" spans="1:124" s="18" customFormat="1" ht="12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28"/>
      <c r="AC1149" s="22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64"/>
      <c r="AQ1149" s="59"/>
      <c r="AR1149" s="59"/>
      <c r="AS1149" s="59"/>
      <c r="AT1149" s="59"/>
      <c r="AU1149" s="59"/>
      <c r="AV1149" s="59"/>
      <c r="AW1149" s="59"/>
      <c r="AX1149" s="59"/>
      <c r="AY1149" s="57"/>
      <c r="AZ1149" s="57"/>
      <c r="BA1149" s="17"/>
      <c r="BB1149" s="45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92"/>
      <c r="BW1149" s="73"/>
      <c r="BX1149" s="73"/>
      <c r="BY1149" s="73"/>
      <c r="BZ1149" s="73"/>
      <c r="CA1149" s="73"/>
      <c r="CB1149" s="73"/>
      <c r="CC1149" s="73"/>
      <c r="CD1149" s="73"/>
      <c r="CE1149" s="73"/>
      <c r="CF1149" s="73"/>
      <c r="CG1149" s="73"/>
      <c r="CH1149" s="73"/>
      <c r="CI1149" s="73"/>
      <c r="CJ1149" s="73"/>
      <c r="CK1149" s="73"/>
      <c r="CL1149" s="73"/>
      <c r="CM1149" s="73"/>
      <c r="CN1149" s="73"/>
      <c r="CO1149" s="73"/>
      <c r="CP1149" s="73"/>
      <c r="CQ1149" s="73"/>
      <c r="CR1149" s="73"/>
      <c r="CS1149" s="73"/>
      <c r="CT1149" s="73"/>
      <c r="CU1149" s="73"/>
      <c r="CV1149" s="73"/>
      <c r="CW1149" s="73"/>
      <c r="CX1149" s="73"/>
      <c r="CY1149" s="73"/>
      <c r="CZ1149" s="73"/>
      <c r="DA1149" s="73"/>
      <c r="DB1149" s="73"/>
      <c r="DC1149" s="73"/>
      <c r="DD1149" s="73"/>
      <c r="DE1149" s="73"/>
      <c r="DF1149" s="73"/>
      <c r="DG1149" s="73"/>
      <c r="DH1149" s="73"/>
      <c r="DI1149" s="73"/>
      <c r="DJ1149" s="73"/>
      <c r="DK1149" s="73"/>
      <c r="DL1149" s="73"/>
      <c r="DM1149" s="73"/>
      <c r="DN1149" s="73"/>
      <c r="DO1149" s="73"/>
      <c r="DP1149" s="73"/>
      <c r="DQ1149" s="73"/>
      <c r="DR1149" s="73"/>
      <c r="DS1149" s="73"/>
      <c r="DT1149" s="73"/>
    </row>
    <row r="1150" spans="1:124" s="18" customFormat="1" ht="12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28"/>
      <c r="AC1150" s="22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64"/>
      <c r="AQ1150" s="59"/>
      <c r="AR1150" s="59"/>
      <c r="AS1150" s="59"/>
      <c r="AT1150" s="59"/>
      <c r="AU1150" s="59"/>
      <c r="AV1150" s="59"/>
      <c r="AW1150" s="59"/>
      <c r="AX1150" s="59"/>
      <c r="AY1150" s="57"/>
      <c r="AZ1150" s="57"/>
      <c r="BA1150" s="17"/>
      <c r="BB1150" s="45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92"/>
      <c r="BW1150" s="73"/>
      <c r="BX1150" s="73"/>
      <c r="BY1150" s="73"/>
      <c r="BZ1150" s="73"/>
      <c r="CA1150" s="73"/>
      <c r="CB1150" s="73"/>
      <c r="CC1150" s="73"/>
      <c r="CD1150" s="73"/>
      <c r="CE1150" s="73"/>
      <c r="CF1150" s="73"/>
      <c r="CG1150" s="73"/>
      <c r="CH1150" s="73"/>
      <c r="CI1150" s="73"/>
      <c r="CJ1150" s="73"/>
      <c r="CK1150" s="73"/>
      <c r="CL1150" s="73"/>
      <c r="CM1150" s="73"/>
      <c r="CN1150" s="73"/>
      <c r="CO1150" s="73"/>
      <c r="CP1150" s="73"/>
      <c r="CQ1150" s="73"/>
      <c r="CR1150" s="73"/>
      <c r="CS1150" s="73"/>
      <c r="CT1150" s="73"/>
      <c r="CU1150" s="73"/>
      <c r="CV1150" s="73"/>
      <c r="CW1150" s="73"/>
      <c r="CX1150" s="73"/>
      <c r="CY1150" s="73"/>
      <c r="CZ1150" s="73"/>
      <c r="DA1150" s="73"/>
      <c r="DB1150" s="73"/>
      <c r="DC1150" s="73"/>
      <c r="DD1150" s="73"/>
      <c r="DE1150" s="73"/>
      <c r="DF1150" s="73"/>
      <c r="DG1150" s="73"/>
      <c r="DH1150" s="73"/>
      <c r="DI1150" s="73"/>
      <c r="DJ1150" s="73"/>
      <c r="DK1150" s="73"/>
      <c r="DL1150" s="73"/>
      <c r="DM1150" s="73"/>
      <c r="DN1150" s="73"/>
      <c r="DO1150" s="73"/>
      <c r="DP1150" s="73"/>
      <c r="DQ1150" s="73"/>
      <c r="DR1150" s="73"/>
      <c r="DS1150" s="73"/>
      <c r="DT1150" s="73"/>
    </row>
    <row r="1151" spans="1:124" s="18" customFormat="1" ht="12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28"/>
      <c r="AC1151" s="22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64"/>
      <c r="AQ1151" s="59"/>
      <c r="AR1151" s="59"/>
      <c r="AS1151" s="59"/>
      <c r="AT1151" s="59"/>
      <c r="AU1151" s="59"/>
      <c r="AV1151" s="59"/>
      <c r="AW1151" s="59"/>
      <c r="AX1151" s="59"/>
      <c r="AY1151" s="57"/>
      <c r="AZ1151" s="57"/>
      <c r="BA1151" s="17"/>
      <c r="BB1151" s="45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92"/>
      <c r="BW1151" s="73"/>
      <c r="BX1151" s="73"/>
      <c r="BY1151" s="73"/>
      <c r="BZ1151" s="73"/>
      <c r="CA1151" s="73"/>
      <c r="CB1151" s="73"/>
      <c r="CC1151" s="73"/>
      <c r="CD1151" s="73"/>
      <c r="CE1151" s="73"/>
      <c r="CF1151" s="73"/>
      <c r="CG1151" s="73"/>
      <c r="CH1151" s="73"/>
      <c r="CI1151" s="73"/>
      <c r="CJ1151" s="73"/>
      <c r="CK1151" s="73"/>
      <c r="CL1151" s="73"/>
      <c r="CM1151" s="73"/>
      <c r="CN1151" s="73"/>
      <c r="CO1151" s="73"/>
      <c r="CP1151" s="73"/>
      <c r="CQ1151" s="73"/>
      <c r="CR1151" s="73"/>
      <c r="CS1151" s="73"/>
      <c r="CT1151" s="73"/>
      <c r="CU1151" s="73"/>
      <c r="CV1151" s="73"/>
      <c r="CW1151" s="73"/>
      <c r="CX1151" s="73"/>
      <c r="CY1151" s="73"/>
      <c r="CZ1151" s="73"/>
      <c r="DA1151" s="73"/>
      <c r="DB1151" s="73"/>
      <c r="DC1151" s="73"/>
      <c r="DD1151" s="73"/>
      <c r="DE1151" s="73"/>
      <c r="DF1151" s="73"/>
      <c r="DG1151" s="73"/>
      <c r="DH1151" s="73"/>
      <c r="DI1151" s="73"/>
      <c r="DJ1151" s="73"/>
      <c r="DK1151" s="73"/>
      <c r="DL1151" s="73"/>
      <c r="DM1151" s="73"/>
      <c r="DN1151" s="73"/>
      <c r="DO1151" s="73"/>
      <c r="DP1151" s="73"/>
      <c r="DQ1151" s="73"/>
      <c r="DR1151" s="73"/>
      <c r="DS1151" s="73"/>
      <c r="DT1151" s="73"/>
    </row>
    <row r="1152" spans="1:124" s="18" customFormat="1" ht="12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28"/>
      <c r="AC1152" s="22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64"/>
      <c r="AQ1152" s="59"/>
      <c r="AR1152" s="59"/>
      <c r="AS1152" s="59"/>
      <c r="AT1152" s="59"/>
      <c r="AU1152" s="59"/>
      <c r="AV1152" s="59"/>
      <c r="AW1152" s="59"/>
      <c r="AX1152" s="59"/>
      <c r="AY1152" s="57"/>
      <c r="AZ1152" s="57"/>
      <c r="BA1152" s="17"/>
      <c r="BB1152" s="45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92"/>
      <c r="BW1152" s="73"/>
      <c r="BX1152" s="73"/>
      <c r="BY1152" s="73"/>
      <c r="BZ1152" s="73"/>
      <c r="CA1152" s="73"/>
      <c r="CB1152" s="73"/>
      <c r="CC1152" s="73"/>
      <c r="CD1152" s="73"/>
      <c r="CE1152" s="73"/>
      <c r="CF1152" s="73"/>
      <c r="CG1152" s="73"/>
      <c r="CH1152" s="73"/>
      <c r="CI1152" s="73"/>
      <c r="CJ1152" s="73"/>
      <c r="CK1152" s="73"/>
      <c r="CL1152" s="73"/>
      <c r="CM1152" s="73"/>
      <c r="CN1152" s="73"/>
      <c r="CO1152" s="73"/>
      <c r="CP1152" s="73"/>
      <c r="CQ1152" s="73"/>
      <c r="CR1152" s="73"/>
      <c r="CS1152" s="73"/>
      <c r="CT1152" s="73"/>
      <c r="CU1152" s="73"/>
      <c r="CV1152" s="73"/>
      <c r="CW1152" s="73"/>
      <c r="CX1152" s="73"/>
      <c r="CY1152" s="73"/>
      <c r="CZ1152" s="73"/>
      <c r="DA1152" s="73"/>
      <c r="DB1152" s="73"/>
      <c r="DC1152" s="73"/>
      <c r="DD1152" s="73"/>
      <c r="DE1152" s="73"/>
      <c r="DF1152" s="73"/>
      <c r="DG1152" s="73"/>
      <c r="DH1152" s="73"/>
      <c r="DI1152" s="73"/>
      <c r="DJ1152" s="73"/>
      <c r="DK1152" s="73"/>
      <c r="DL1152" s="73"/>
      <c r="DM1152" s="73"/>
      <c r="DN1152" s="73"/>
      <c r="DO1152" s="73"/>
      <c r="DP1152" s="73"/>
      <c r="DQ1152" s="73"/>
      <c r="DR1152" s="73"/>
      <c r="DS1152" s="73"/>
      <c r="DT1152" s="73"/>
    </row>
    <row r="1153" spans="1:124" s="18" customFormat="1" ht="12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28"/>
      <c r="AC1153" s="22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64"/>
      <c r="AQ1153" s="59"/>
      <c r="AR1153" s="59"/>
      <c r="AS1153" s="59"/>
      <c r="AT1153" s="59"/>
      <c r="AU1153" s="59"/>
      <c r="AV1153" s="59"/>
      <c r="AW1153" s="59"/>
      <c r="AX1153" s="59"/>
      <c r="AY1153" s="57"/>
      <c r="AZ1153" s="57"/>
      <c r="BA1153" s="17"/>
      <c r="BB1153" s="45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92"/>
      <c r="BW1153" s="73"/>
      <c r="BX1153" s="73"/>
      <c r="BY1153" s="73"/>
      <c r="BZ1153" s="73"/>
      <c r="CA1153" s="73"/>
      <c r="CB1153" s="73"/>
      <c r="CC1153" s="73"/>
      <c r="CD1153" s="73"/>
      <c r="CE1153" s="73"/>
      <c r="CF1153" s="73"/>
      <c r="CG1153" s="73"/>
      <c r="CH1153" s="73"/>
      <c r="CI1153" s="73"/>
      <c r="CJ1153" s="73"/>
      <c r="CK1153" s="73"/>
      <c r="CL1153" s="73"/>
      <c r="CM1153" s="73"/>
      <c r="CN1153" s="73"/>
      <c r="CO1153" s="73"/>
      <c r="CP1153" s="73"/>
      <c r="CQ1153" s="73"/>
      <c r="CR1153" s="73"/>
      <c r="CS1153" s="73"/>
      <c r="CT1153" s="73"/>
      <c r="CU1153" s="73"/>
      <c r="CV1153" s="73"/>
      <c r="CW1153" s="73"/>
      <c r="CX1153" s="73"/>
      <c r="CY1153" s="73"/>
      <c r="CZ1153" s="73"/>
      <c r="DA1153" s="73"/>
      <c r="DB1153" s="73"/>
      <c r="DC1153" s="73"/>
      <c r="DD1153" s="73"/>
      <c r="DE1153" s="73"/>
      <c r="DF1153" s="73"/>
      <c r="DG1153" s="73"/>
      <c r="DH1153" s="73"/>
      <c r="DI1153" s="73"/>
      <c r="DJ1153" s="73"/>
      <c r="DK1153" s="73"/>
      <c r="DL1153" s="73"/>
      <c r="DM1153" s="73"/>
      <c r="DN1153" s="73"/>
      <c r="DO1153" s="73"/>
      <c r="DP1153" s="73"/>
      <c r="DQ1153" s="73"/>
      <c r="DR1153" s="73"/>
      <c r="DS1153" s="73"/>
      <c r="DT1153" s="73"/>
    </row>
    <row r="1154" spans="1:124" s="18" customFormat="1" ht="12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28"/>
      <c r="AC1154" s="22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64"/>
      <c r="AQ1154" s="59"/>
      <c r="AR1154" s="59"/>
      <c r="AS1154" s="59"/>
      <c r="AT1154" s="59"/>
      <c r="AU1154" s="59"/>
      <c r="AV1154" s="59"/>
      <c r="AW1154" s="59"/>
      <c r="AX1154" s="59"/>
      <c r="AY1154" s="57"/>
      <c r="AZ1154" s="57"/>
      <c r="BA1154" s="17"/>
      <c r="BB1154" s="45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92"/>
      <c r="BW1154" s="73"/>
      <c r="BX1154" s="73"/>
      <c r="BY1154" s="73"/>
      <c r="BZ1154" s="73"/>
      <c r="CA1154" s="73"/>
      <c r="CB1154" s="73"/>
      <c r="CC1154" s="73"/>
      <c r="CD1154" s="73"/>
      <c r="CE1154" s="73"/>
      <c r="CF1154" s="73"/>
      <c r="CG1154" s="73"/>
      <c r="CH1154" s="73"/>
      <c r="CI1154" s="73"/>
      <c r="CJ1154" s="73"/>
      <c r="CK1154" s="73"/>
      <c r="CL1154" s="73"/>
      <c r="CM1154" s="73"/>
      <c r="CN1154" s="73"/>
      <c r="CO1154" s="73"/>
      <c r="CP1154" s="73"/>
      <c r="CQ1154" s="73"/>
      <c r="CR1154" s="73"/>
      <c r="CS1154" s="73"/>
      <c r="CT1154" s="73"/>
      <c r="CU1154" s="73"/>
      <c r="CV1154" s="73"/>
      <c r="CW1154" s="73"/>
      <c r="CX1154" s="73"/>
      <c r="CY1154" s="73"/>
      <c r="CZ1154" s="73"/>
      <c r="DA1154" s="73"/>
      <c r="DB1154" s="73"/>
      <c r="DC1154" s="73"/>
      <c r="DD1154" s="73"/>
      <c r="DE1154" s="73"/>
      <c r="DF1154" s="73"/>
      <c r="DG1154" s="73"/>
      <c r="DH1154" s="73"/>
      <c r="DI1154" s="73"/>
      <c r="DJ1154" s="73"/>
      <c r="DK1154" s="73"/>
      <c r="DL1154" s="73"/>
      <c r="DM1154" s="73"/>
      <c r="DN1154" s="73"/>
      <c r="DO1154" s="73"/>
      <c r="DP1154" s="73"/>
      <c r="DQ1154" s="73"/>
      <c r="DR1154" s="73"/>
      <c r="DS1154" s="73"/>
      <c r="DT1154" s="73"/>
    </row>
    <row r="1155" spans="1:124" s="18" customFormat="1" ht="12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28"/>
      <c r="AC1155" s="22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64"/>
      <c r="AQ1155" s="59"/>
      <c r="AR1155" s="59"/>
      <c r="AS1155" s="59"/>
      <c r="AT1155" s="59"/>
      <c r="AU1155" s="59"/>
      <c r="AV1155" s="59"/>
      <c r="AW1155" s="59"/>
      <c r="AX1155" s="59"/>
      <c r="AY1155" s="57"/>
      <c r="AZ1155" s="57"/>
      <c r="BA1155" s="17"/>
      <c r="BB1155" s="45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92"/>
      <c r="BW1155" s="73"/>
      <c r="BX1155" s="73"/>
      <c r="BY1155" s="73"/>
      <c r="BZ1155" s="73"/>
      <c r="CA1155" s="73"/>
      <c r="CB1155" s="73"/>
      <c r="CC1155" s="73"/>
      <c r="CD1155" s="73"/>
      <c r="CE1155" s="73"/>
      <c r="CF1155" s="73"/>
      <c r="CG1155" s="73"/>
      <c r="CH1155" s="73"/>
      <c r="CI1155" s="73"/>
      <c r="CJ1155" s="73"/>
      <c r="CK1155" s="73"/>
      <c r="CL1155" s="73"/>
      <c r="CM1155" s="73"/>
      <c r="CN1155" s="73"/>
      <c r="CO1155" s="73"/>
      <c r="CP1155" s="73"/>
      <c r="CQ1155" s="73"/>
      <c r="CR1155" s="73"/>
      <c r="CS1155" s="73"/>
      <c r="CT1155" s="73"/>
      <c r="CU1155" s="73"/>
      <c r="CV1155" s="73"/>
      <c r="CW1155" s="73"/>
      <c r="CX1155" s="73"/>
      <c r="CY1155" s="73"/>
      <c r="CZ1155" s="73"/>
      <c r="DA1155" s="73"/>
      <c r="DB1155" s="73"/>
      <c r="DC1155" s="73"/>
      <c r="DD1155" s="73"/>
      <c r="DE1155" s="73"/>
      <c r="DF1155" s="73"/>
      <c r="DG1155" s="73"/>
      <c r="DH1155" s="73"/>
      <c r="DI1155" s="73"/>
      <c r="DJ1155" s="73"/>
      <c r="DK1155" s="73"/>
      <c r="DL1155" s="73"/>
      <c r="DM1155" s="73"/>
      <c r="DN1155" s="73"/>
      <c r="DO1155" s="73"/>
      <c r="DP1155" s="73"/>
      <c r="DQ1155" s="73"/>
      <c r="DR1155" s="73"/>
      <c r="DS1155" s="73"/>
      <c r="DT1155" s="73"/>
    </row>
    <row r="1156" spans="1:124" s="18" customFormat="1" ht="12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28"/>
      <c r="AC1156" s="22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64"/>
      <c r="AQ1156" s="59"/>
      <c r="AR1156" s="59"/>
      <c r="AS1156" s="59"/>
      <c r="AT1156" s="59"/>
      <c r="AU1156" s="59"/>
      <c r="AV1156" s="59"/>
      <c r="AW1156" s="59"/>
      <c r="AX1156" s="59"/>
      <c r="AY1156" s="57"/>
      <c r="AZ1156" s="57"/>
      <c r="BA1156" s="17"/>
      <c r="BB1156" s="45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92"/>
      <c r="BW1156" s="73"/>
      <c r="BX1156" s="73"/>
      <c r="BY1156" s="73"/>
      <c r="BZ1156" s="73"/>
      <c r="CA1156" s="73"/>
      <c r="CB1156" s="73"/>
      <c r="CC1156" s="73"/>
      <c r="CD1156" s="73"/>
      <c r="CE1156" s="73"/>
      <c r="CF1156" s="73"/>
      <c r="CG1156" s="73"/>
      <c r="CH1156" s="73"/>
      <c r="CI1156" s="73"/>
      <c r="CJ1156" s="73"/>
      <c r="CK1156" s="73"/>
      <c r="CL1156" s="73"/>
      <c r="CM1156" s="73"/>
      <c r="CN1156" s="73"/>
      <c r="CO1156" s="73"/>
      <c r="CP1156" s="73"/>
      <c r="CQ1156" s="73"/>
      <c r="CR1156" s="73"/>
      <c r="CS1156" s="73"/>
      <c r="CT1156" s="73"/>
      <c r="CU1156" s="73"/>
      <c r="CV1156" s="73"/>
      <c r="CW1156" s="73"/>
      <c r="CX1156" s="73"/>
      <c r="CY1156" s="73"/>
      <c r="CZ1156" s="73"/>
      <c r="DA1156" s="73"/>
      <c r="DB1156" s="73"/>
      <c r="DC1156" s="73"/>
      <c r="DD1156" s="73"/>
      <c r="DE1156" s="73"/>
      <c r="DF1156" s="73"/>
      <c r="DG1156" s="73"/>
      <c r="DH1156" s="73"/>
      <c r="DI1156" s="73"/>
      <c r="DJ1156" s="73"/>
      <c r="DK1156" s="73"/>
      <c r="DL1156" s="73"/>
      <c r="DM1156" s="73"/>
      <c r="DN1156" s="73"/>
      <c r="DO1156" s="73"/>
      <c r="DP1156" s="73"/>
      <c r="DQ1156" s="73"/>
      <c r="DR1156" s="73"/>
      <c r="DS1156" s="73"/>
      <c r="DT1156" s="73"/>
    </row>
    <row r="1157" spans="1:124" s="18" customFormat="1" ht="12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28"/>
      <c r="AC1157" s="22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64"/>
      <c r="AQ1157" s="59"/>
      <c r="AR1157" s="59"/>
      <c r="AS1157" s="59"/>
      <c r="AT1157" s="59"/>
      <c r="AU1157" s="59"/>
      <c r="AV1157" s="59"/>
      <c r="AW1157" s="59"/>
      <c r="AX1157" s="59"/>
      <c r="AY1157" s="57"/>
      <c r="AZ1157" s="57"/>
      <c r="BA1157" s="17"/>
      <c r="BB1157" s="45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92"/>
      <c r="BW1157" s="73"/>
      <c r="BX1157" s="73"/>
      <c r="BY1157" s="73"/>
      <c r="BZ1157" s="73"/>
      <c r="CA1157" s="73"/>
      <c r="CB1157" s="73"/>
      <c r="CC1157" s="73"/>
      <c r="CD1157" s="73"/>
      <c r="CE1157" s="73"/>
      <c r="CF1157" s="73"/>
      <c r="CG1157" s="73"/>
      <c r="CH1157" s="73"/>
      <c r="CI1157" s="73"/>
      <c r="CJ1157" s="73"/>
      <c r="CK1157" s="73"/>
      <c r="CL1157" s="73"/>
      <c r="CM1157" s="73"/>
      <c r="CN1157" s="73"/>
      <c r="CO1157" s="73"/>
      <c r="CP1157" s="73"/>
      <c r="CQ1157" s="73"/>
      <c r="CR1157" s="73"/>
      <c r="CS1157" s="73"/>
      <c r="CT1157" s="73"/>
      <c r="CU1157" s="73"/>
      <c r="CV1157" s="73"/>
      <c r="CW1157" s="73"/>
      <c r="CX1157" s="73"/>
      <c r="CY1157" s="73"/>
      <c r="CZ1157" s="73"/>
      <c r="DA1157" s="73"/>
      <c r="DB1157" s="73"/>
      <c r="DC1157" s="73"/>
      <c r="DD1157" s="73"/>
      <c r="DE1157" s="73"/>
      <c r="DF1157" s="73"/>
      <c r="DG1157" s="73"/>
      <c r="DH1157" s="73"/>
      <c r="DI1157" s="73"/>
      <c r="DJ1157" s="73"/>
      <c r="DK1157" s="73"/>
      <c r="DL1157" s="73"/>
      <c r="DM1157" s="73"/>
      <c r="DN1157" s="73"/>
      <c r="DO1157" s="73"/>
      <c r="DP1157" s="73"/>
      <c r="DQ1157" s="73"/>
      <c r="DR1157" s="73"/>
      <c r="DS1157" s="73"/>
      <c r="DT1157" s="73"/>
    </row>
    <row r="1158" spans="1:124" s="18" customFormat="1" ht="12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28"/>
      <c r="AC1158" s="22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64"/>
      <c r="AQ1158" s="59"/>
      <c r="AR1158" s="59"/>
      <c r="AS1158" s="59"/>
      <c r="AT1158" s="59"/>
      <c r="AU1158" s="59"/>
      <c r="AV1158" s="59"/>
      <c r="AW1158" s="59"/>
      <c r="AX1158" s="59"/>
      <c r="AY1158" s="57"/>
      <c r="AZ1158" s="57"/>
      <c r="BA1158" s="17"/>
      <c r="BB1158" s="45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92"/>
      <c r="BW1158" s="73"/>
      <c r="BX1158" s="73"/>
      <c r="BY1158" s="73"/>
      <c r="BZ1158" s="73"/>
      <c r="CA1158" s="73"/>
      <c r="CB1158" s="73"/>
      <c r="CC1158" s="73"/>
      <c r="CD1158" s="73"/>
      <c r="CE1158" s="73"/>
      <c r="CF1158" s="73"/>
      <c r="CG1158" s="73"/>
      <c r="CH1158" s="73"/>
      <c r="CI1158" s="73"/>
      <c r="CJ1158" s="73"/>
      <c r="CK1158" s="73"/>
      <c r="CL1158" s="73"/>
      <c r="CM1158" s="73"/>
      <c r="CN1158" s="73"/>
      <c r="CO1158" s="73"/>
      <c r="CP1158" s="73"/>
      <c r="CQ1158" s="73"/>
      <c r="CR1158" s="73"/>
      <c r="CS1158" s="73"/>
      <c r="CT1158" s="73"/>
      <c r="CU1158" s="73"/>
      <c r="CV1158" s="73"/>
      <c r="CW1158" s="73"/>
      <c r="CX1158" s="73"/>
      <c r="CY1158" s="73"/>
      <c r="CZ1158" s="73"/>
      <c r="DA1158" s="73"/>
      <c r="DB1158" s="73"/>
      <c r="DC1158" s="73"/>
      <c r="DD1158" s="73"/>
      <c r="DE1158" s="73"/>
      <c r="DF1158" s="73"/>
      <c r="DG1158" s="73"/>
      <c r="DH1158" s="73"/>
      <c r="DI1158" s="73"/>
      <c r="DJ1158" s="73"/>
      <c r="DK1158" s="73"/>
      <c r="DL1158" s="73"/>
      <c r="DM1158" s="73"/>
      <c r="DN1158" s="73"/>
      <c r="DO1158" s="73"/>
      <c r="DP1158" s="73"/>
      <c r="DQ1158" s="73"/>
      <c r="DR1158" s="73"/>
      <c r="DS1158" s="73"/>
      <c r="DT1158" s="73"/>
    </row>
    <row r="1159" spans="1:124" s="18" customFormat="1" ht="12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28"/>
      <c r="AC1159" s="22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64"/>
      <c r="AQ1159" s="59"/>
      <c r="AR1159" s="59"/>
      <c r="AS1159" s="59"/>
      <c r="AT1159" s="59"/>
      <c r="AU1159" s="59"/>
      <c r="AV1159" s="59"/>
      <c r="AW1159" s="59"/>
      <c r="AX1159" s="59"/>
      <c r="AY1159" s="57"/>
      <c r="AZ1159" s="57"/>
      <c r="BA1159" s="17"/>
      <c r="BB1159" s="45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92"/>
      <c r="BW1159" s="73"/>
      <c r="BX1159" s="73"/>
      <c r="BY1159" s="73"/>
      <c r="BZ1159" s="73"/>
      <c r="CA1159" s="73"/>
      <c r="CB1159" s="73"/>
      <c r="CC1159" s="73"/>
      <c r="CD1159" s="73"/>
      <c r="CE1159" s="73"/>
      <c r="CF1159" s="73"/>
      <c r="CG1159" s="73"/>
      <c r="CH1159" s="73"/>
      <c r="CI1159" s="73"/>
      <c r="CJ1159" s="73"/>
      <c r="CK1159" s="73"/>
      <c r="CL1159" s="73"/>
      <c r="CM1159" s="73"/>
      <c r="CN1159" s="73"/>
      <c r="CO1159" s="73"/>
      <c r="CP1159" s="73"/>
      <c r="CQ1159" s="73"/>
      <c r="CR1159" s="73"/>
      <c r="CS1159" s="73"/>
      <c r="CT1159" s="73"/>
      <c r="CU1159" s="73"/>
      <c r="CV1159" s="73"/>
      <c r="CW1159" s="73"/>
      <c r="CX1159" s="73"/>
      <c r="CY1159" s="73"/>
      <c r="CZ1159" s="73"/>
      <c r="DA1159" s="73"/>
      <c r="DB1159" s="73"/>
      <c r="DC1159" s="73"/>
      <c r="DD1159" s="73"/>
      <c r="DE1159" s="73"/>
      <c r="DF1159" s="73"/>
      <c r="DG1159" s="73"/>
      <c r="DH1159" s="73"/>
      <c r="DI1159" s="73"/>
      <c r="DJ1159" s="73"/>
      <c r="DK1159" s="73"/>
      <c r="DL1159" s="73"/>
      <c r="DM1159" s="73"/>
      <c r="DN1159" s="73"/>
      <c r="DO1159" s="73"/>
      <c r="DP1159" s="73"/>
      <c r="DQ1159" s="73"/>
      <c r="DR1159" s="73"/>
      <c r="DS1159" s="73"/>
      <c r="DT1159" s="73"/>
    </row>
    <row r="1160" spans="1:124" s="18" customFormat="1" ht="12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28"/>
      <c r="AC1160" s="22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64"/>
      <c r="AQ1160" s="59"/>
      <c r="AR1160" s="59"/>
      <c r="AS1160" s="59"/>
      <c r="AT1160" s="59"/>
      <c r="AU1160" s="59"/>
      <c r="AV1160" s="59"/>
      <c r="AW1160" s="59"/>
      <c r="AX1160" s="59"/>
      <c r="AY1160" s="57"/>
      <c r="AZ1160" s="57"/>
      <c r="BA1160" s="17"/>
      <c r="BB1160" s="45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92"/>
      <c r="BW1160" s="73"/>
      <c r="BX1160" s="73"/>
      <c r="BY1160" s="73"/>
      <c r="BZ1160" s="73"/>
      <c r="CA1160" s="73"/>
      <c r="CB1160" s="73"/>
      <c r="CC1160" s="73"/>
      <c r="CD1160" s="73"/>
      <c r="CE1160" s="73"/>
      <c r="CF1160" s="73"/>
      <c r="CG1160" s="73"/>
      <c r="CH1160" s="73"/>
      <c r="CI1160" s="73"/>
      <c r="CJ1160" s="73"/>
      <c r="CK1160" s="73"/>
      <c r="CL1160" s="73"/>
      <c r="CM1160" s="73"/>
      <c r="CN1160" s="73"/>
      <c r="CO1160" s="73"/>
      <c r="CP1160" s="73"/>
      <c r="CQ1160" s="73"/>
      <c r="CR1160" s="73"/>
      <c r="CS1160" s="73"/>
      <c r="CT1160" s="73"/>
      <c r="CU1160" s="73"/>
      <c r="CV1160" s="73"/>
      <c r="CW1160" s="73"/>
      <c r="CX1160" s="73"/>
      <c r="CY1160" s="73"/>
      <c r="CZ1160" s="73"/>
      <c r="DA1160" s="73"/>
      <c r="DB1160" s="73"/>
      <c r="DC1160" s="73"/>
      <c r="DD1160" s="73"/>
      <c r="DE1160" s="73"/>
      <c r="DF1160" s="73"/>
      <c r="DG1160" s="73"/>
      <c r="DH1160" s="73"/>
      <c r="DI1160" s="73"/>
      <c r="DJ1160" s="73"/>
      <c r="DK1160" s="73"/>
      <c r="DL1160" s="73"/>
      <c r="DM1160" s="73"/>
      <c r="DN1160" s="73"/>
      <c r="DO1160" s="73"/>
      <c r="DP1160" s="73"/>
      <c r="DQ1160" s="73"/>
      <c r="DR1160" s="73"/>
      <c r="DS1160" s="73"/>
      <c r="DT1160" s="73"/>
    </row>
    <row r="1161" spans="1:124" s="18" customFormat="1" ht="12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28"/>
      <c r="AC1161" s="22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64"/>
      <c r="AQ1161" s="59"/>
      <c r="AR1161" s="59"/>
      <c r="AS1161" s="59"/>
      <c r="AT1161" s="59"/>
      <c r="AU1161" s="59"/>
      <c r="AV1161" s="59"/>
      <c r="AW1161" s="59"/>
      <c r="AX1161" s="59"/>
      <c r="AY1161" s="57"/>
      <c r="AZ1161" s="57"/>
      <c r="BA1161" s="17"/>
      <c r="BB1161" s="45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92"/>
      <c r="BW1161" s="73"/>
      <c r="BX1161" s="73"/>
      <c r="BY1161" s="73"/>
      <c r="BZ1161" s="73"/>
      <c r="CA1161" s="73"/>
      <c r="CB1161" s="73"/>
      <c r="CC1161" s="73"/>
      <c r="CD1161" s="73"/>
      <c r="CE1161" s="73"/>
      <c r="CF1161" s="73"/>
      <c r="CG1161" s="73"/>
      <c r="CH1161" s="73"/>
      <c r="CI1161" s="73"/>
      <c r="CJ1161" s="73"/>
      <c r="CK1161" s="73"/>
      <c r="CL1161" s="73"/>
      <c r="CM1161" s="73"/>
      <c r="CN1161" s="73"/>
      <c r="CO1161" s="73"/>
      <c r="CP1161" s="73"/>
      <c r="CQ1161" s="73"/>
      <c r="CR1161" s="73"/>
      <c r="CS1161" s="73"/>
      <c r="CT1161" s="73"/>
      <c r="CU1161" s="73"/>
      <c r="CV1161" s="73"/>
      <c r="CW1161" s="73"/>
      <c r="CX1161" s="73"/>
      <c r="CY1161" s="73"/>
      <c r="CZ1161" s="73"/>
      <c r="DA1161" s="73"/>
      <c r="DB1161" s="73"/>
      <c r="DC1161" s="73"/>
      <c r="DD1161" s="73"/>
      <c r="DE1161" s="73"/>
      <c r="DF1161" s="73"/>
      <c r="DG1161" s="73"/>
      <c r="DH1161" s="73"/>
      <c r="DI1161" s="73"/>
      <c r="DJ1161" s="73"/>
      <c r="DK1161" s="73"/>
      <c r="DL1161" s="73"/>
      <c r="DM1161" s="73"/>
      <c r="DN1161" s="73"/>
      <c r="DO1161" s="73"/>
      <c r="DP1161" s="73"/>
      <c r="DQ1161" s="73"/>
      <c r="DR1161" s="73"/>
      <c r="DS1161" s="73"/>
      <c r="DT1161" s="73"/>
    </row>
    <row r="1162" spans="1:124" s="18" customFormat="1" ht="12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28"/>
      <c r="AC1162" s="22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64"/>
      <c r="AQ1162" s="59"/>
      <c r="AR1162" s="59"/>
      <c r="AS1162" s="59"/>
      <c r="AT1162" s="59"/>
      <c r="AU1162" s="59"/>
      <c r="AV1162" s="59"/>
      <c r="AW1162" s="59"/>
      <c r="AX1162" s="59"/>
      <c r="AY1162" s="57"/>
      <c r="AZ1162" s="57"/>
      <c r="BA1162" s="17"/>
      <c r="BB1162" s="45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92"/>
      <c r="BW1162" s="73"/>
      <c r="BX1162" s="73"/>
      <c r="BY1162" s="73"/>
      <c r="BZ1162" s="73"/>
      <c r="CA1162" s="73"/>
      <c r="CB1162" s="73"/>
      <c r="CC1162" s="73"/>
      <c r="CD1162" s="73"/>
      <c r="CE1162" s="73"/>
      <c r="CF1162" s="73"/>
      <c r="CG1162" s="73"/>
      <c r="CH1162" s="73"/>
      <c r="CI1162" s="73"/>
      <c r="CJ1162" s="73"/>
      <c r="CK1162" s="73"/>
      <c r="CL1162" s="73"/>
      <c r="CM1162" s="73"/>
      <c r="CN1162" s="73"/>
      <c r="CO1162" s="73"/>
      <c r="CP1162" s="73"/>
      <c r="CQ1162" s="73"/>
      <c r="CR1162" s="73"/>
      <c r="CS1162" s="73"/>
      <c r="CT1162" s="73"/>
      <c r="CU1162" s="73"/>
      <c r="CV1162" s="73"/>
      <c r="CW1162" s="73"/>
      <c r="CX1162" s="73"/>
      <c r="CY1162" s="73"/>
      <c r="CZ1162" s="73"/>
      <c r="DA1162" s="73"/>
      <c r="DB1162" s="73"/>
      <c r="DC1162" s="73"/>
      <c r="DD1162" s="73"/>
      <c r="DE1162" s="73"/>
      <c r="DF1162" s="73"/>
      <c r="DG1162" s="73"/>
      <c r="DH1162" s="73"/>
      <c r="DI1162" s="73"/>
      <c r="DJ1162" s="73"/>
      <c r="DK1162" s="73"/>
      <c r="DL1162" s="73"/>
      <c r="DM1162" s="73"/>
      <c r="DN1162" s="73"/>
      <c r="DO1162" s="73"/>
      <c r="DP1162" s="73"/>
      <c r="DQ1162" s="73"/>
      <c r="DR1162" s="73"/>
      <c r="DS1162" s="73"/>
      <c r="DT1162" s="73"/>
    </row>
    <row r="1163" spans="1:124" s="18" customFormat="1" ht="12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28"/>
      <c r="AC1163" s="22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64"/>
      <c r="AQ1163" s="59"/>
      <c r="AR1163" s="59"/>
      <c r="AS1163" s="59"/>
      <c r="AT1163" s="59"/>
      <c r="AU1163" s="59"/>
      <c r="AV1163" s="59"/>
      <c r="AW1163" s="59"/>
      <c r="AX1163" s="59"/>
      <c r="AY1163" s="57"/>
      <c r="AZ1163" s="57"/>
      <c r="BA1163" s="17"/>
      <c r="BB1163" s="45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92"/>
      <c r="BW1163" s="73"/>
      <c r="BX1163" s="73"/>
      <c r="BY1163" s="73"/>
      <c r="BZ1163" s="73"/>
      <c r="CA1163" s="73"/>
      <c r="CB1163" s="73"/>
      <c r="CC1163" s="73"/>
      <c r="CD1163" s="73"/>
      <c r="CE1163" s="73"/>
      <c r="CF1163" s="73"/>
      <c r="CG1163" s="73"/>
      <c r="CH1163" s="73"/>
      <c r="CI1163" s="73"/>
      <c r="CJ1163" s="73"/>
      <c r="CK1163" s="73"/>
      <c r="CL1163" s="73"/>
      <c r="CM1163" s="73"/>
      <c r="CN1163" s="73"/>
      <c r="CO1163" s="73"/>
      <c r="CP1163" s="73"/>
      <c r="CQ1163" s="73"/>
      <c r="CR1163" s="73"/>
      <c r="CS1163" s="73"/>
      <c r="CT1163" s="73"/>
      <c r="CU1163" s="73"/>
      <c r="CV1163" s="73"/>
      <c r="CW1163" s="73"/>
      <c r="CX1163" s="73"/>
      <c r="CY1163" s="73"/>
      <c r="CZ1163" s="73"/>
      <c r="DA1163" s="73"/>
      <c r="DB1163" s="73"/>
      <c r="DC1163" s="73"/>
      <c r="DD1163" s="73"/>
      <c r="DE1163" s="73"/>
      <c r="DF1163" s="73"/>
      <c r="DG1163" s="73"/>
      <c r="DH1163" s="73"/>
      <c r="DI1163" s="73"/>
      <c r="DJ1163" s="73"/>
      <c r="DK1163" s="73"/>
      <c r="DL1163" s="73"/>
      <c r="DM1163" s="73"/>
      <c r="DN1163" s="73"/>
      <c r="DO1163" s="73"/>
      <c r="DP1163" s="73"/>
      <c r="DQ1163" s="73"/>
      <c r="DR1163" s="73"/>
      <c r="DS1163" s="73"/>
      <c r="DT1163" s="73"/>
    </row>
    <row r="1164" spans="1:124" s="18" customFormat="1" ht="12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28"/>
      <c r="AC1164" s="22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64"/>
      <c r="AQ1164" s="59"/>
      <c r="AR1164" s="59"/>
      <c r="AS1164" s="59"/>
      <c r="AT1164" s="59"/>
      <c r="AU1164" s="59"/>
      <c r="AV1164" s="59"/>
      <c r="AW1164" s="59"/>
      <c r="AX1164" s="59"/>
      <c r="AY1164" s="57"/>
      <c r="AZ1164" s="57"/>
      <c r="BA1164" s="17"/>
      <c r="BB1164" s="45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92"/>
      <c r="BW1164" s="73"/>
      <c r="BX1164" s="73"/>
      <c r="BY1164" s="73"/>
      <c r="BZ1164" s="73"/>
      <c r="CA1164" s="73"/>
      <c r="CB1164" s="73"/>
      <c r="CC1164" s="73"/>
      <c r="CD1164" s="73"/>
      <c r="CE1164" s="73"/>
      <c r="CF1164" s="73"/>
      <c r="CG1164" s="73"/>
      <c r="CH1164" s="73"/>
      <c r="CI1164" s="73"/>
      <c r="CJ1164" s="73"/>
      <c r="CK1164" s="73"/>
      <c r="CL1164" s="73"/>
      <c r="CM1164" s="73"/>
      <c r="CN1164" s="73"/>
      <c r="CO1164" s="73"/>
      <c r="CP1164" s="73"/>
      <c r="CQ1164" s="73"/>
      <c r="CR1164" s="73"/>
      <c r="CS1164" s="73"/>
      <c r="CT1164" s="73"/>
      <c r="CU1164" s="73"/>
      <c r="CV1164" s="73"/>
      <c r="CW1164" s="73"/>
      <c r="CX1164" s="73"/>
      <c r="CY1164" s="73"/>
      <c r="CZ1164" s="73"/>
      <c r="DA1164" s="73"/>
      <c r="DB1164" s="73"/>
      <c r="DC1164" s="73"/>
      <c r="DD1164" s="73"/>
      <c r="DE1164" s="73"/>
      <c r="DF1164" s="73"/>
      <c r="DG1164" s="73"/>
      <c r="DH1164" s="73"/>
      <c r="DI1164" s="73"/>
      <c r="DJ1164" s="73"/>
      <c r="DK1164" s="73"/>
      <c r="DL1164" s="73"/>
      <c r="DM1164" s="73"/>
      <c r="DN1164" s="73"/>
      <c r="DO1164" s="73"/>
      <c r="DP1164" s="73"/>
      <c r="DQ1164" s="73"/>
      <c r="DR1164" s="73"/>
      <c r="DS1164" s="73"/>
      <c r="DT1164" s="73"/>
    </row>
    <row r="1165" spans="1:124" s="18" customFormat="1" ht="12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28"/>
      <c r="AC1165" s="22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64"/>
      <c r="AQ1165" s="59"/>
      <c r="AR1165" s="59"/>
      <c r="AS1165" s="59"/>
      <c r="AT1165" s="59"/>
      <c r="AU1165" s="59"/>
      <c r="AV1165" s="59"/>
      <c r="AW1165" s="59"/>
      <c r="AX1165" s="59"/>
      <c r="AY1165" s="57"/>
      <c r="AZ1165" s="57"/>
      <c r="BA1165" s="17"/>
      <c r="BB1165" s="45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92"/>
      <c r="BW1165" s="73"/>
      <c r="BX1165" s="73"/>
      <c r="BY1165" s="73"/>
      <c r="BZ1165" s="73"/>
      <c r="CA1165" s="73"/>
      <c r="CB1165" s="73"/>
      <c r="CC1165" s="73"/>
      <c r="CD1165" s="73"/>
      <c r="CE1165" s="73"/>
      <c r="CF1165" s="73"/>
      <c r="CG1165" s="73"/>
      <c r="CH1165" s="73"/>
      <c r="CI1165" s="73"/>
      <c r="CJ1165" s="73"/>
      <c r="CK1165" s="73"/>
      <c r="CL1165" s="73"/>
      <c r="CM1165" s="73"/>
      <c r="CN1165" s="73"/>
      <c r="CO1165" s="73"/>
      <c r="CP1165" s="73"/>
      <c r="CQ1165" s="73"/>
      <c r="CR1165" s="73"/>
      <c r="CS1165" s="73"/>
      <c r="CT1165" s="73"/>
      <c r="CU1165" s="73"/>
      <c r="CV1165" s="73"/>
      <c r="CW1165" s="73"/>
      <c r="CX1165" s="73"/>
      <c r="CY1165" s="73"/>
      <c r="CZ1165" s="73"/>
      <c r="DA1165" s="73"/>
      <c r="DB1165" s="73"/>
      <c r="DC1165" s="73"/>
      <c r="DD1165" s="73"/>
      <c r="DE1165" s="73"/>
      <c r="DF1165" s="73"/>
      <c r="DG1165" s="73"/>
      <c r="DH1165" s="73"/>
      <c r="DI1165" s="73"/>
      <c r="DJ1165" s="73"/>
      <c r="DK1165" s="73"/>
      <c r="DL1165" s="73"/>
      <c r="DM1165" s="73"/>
      <c r="DN1165" s="73"/>
      <c r="DO1165" s="73"/>
      <c r="DP1165" s="73"/>
      <c r="DQ1165" s="73"/>
      <c r="DR1165" s="73"/>
      <c r="DS1165" s="73"/>
      <c r="DT1165" s="73"/>
    </row>
    <row r="1166" spans="1:124" s="18" customFormat="1" ht="12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28"/>
      <c r="AC1166" s="22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64"/>
      <c r="AQ1166" s="59"/>
      <c r="AR1166" s="59"/>
      <c r="AS1166" s="59"/>
      <c r="AT1166" s="59"/>
      <c r="AU1166" s="59"/>
      <c r="AV1166" s="59"/>
      <c r="AW1166" s="59"/>
      <c r="AX1166" s="59"/>
      <c r="AY1166" s="57"/>
      <c r="AZ1166" s="57"/>
      <c r="BA1166" s="17"/>
      <c r="BB1166" s="45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92"/>
      <c r="BW1166" s="73"/>
      <c r="BX1166" s="73"/>
      <c r="BY1166" s="73"/>
      <c r="BZ1166" s="73"/>
      <c r="CA1166" s="73"/>
      <c r="CB1166" s="73"/>
      <c r="CC1166" s="73"/>
      <c r="CD1166" s="73"/>
      <c r="CE1166" s="73"/>
      <c r="CF1166" s="73"/>
      <c r="CG1166" s="73"/>
      <c r="CH1166" s="73"/>
      <c r="CI1166" s="73"/>
      <c r="CJ1166" s="73"/>
      <c r="CK1166" s="73"/>
      <c r="CL1166" s="73"/>
      <c r="CM1166" s="73"/>
      <c r="CN1166" s="73"/>
      <c r="CO1166" s="73"/>
      <c r="CP1166" s="73"/>
      <c r="CQ1166" s="73"/>
      <c r="CR1166" s="73"/>
      <c r="CS1166" s="73"/>
      <c r="CT1166" s="73"/>
      <c r="CU1166" s="73"/>
      <c r="CV1166" s="73"/>
      <c r="CW1166" s="73"/>
      <c r="CX1166" s="73"/>
      <c r="CY1166" s="73"/>
      <c r="CZ1166" s="73"/>
      <c r="DA1166" s="73"/>
      <c r="DB1166" s="73"/>
      <c r="DC1166" s="73"/>
      <c r="DD1166" s="73"/>
      <c r="DE1166" s="73"/>
      <c r="DF1166" s="73"/>
      <c r="DG1166" s="73"/>
      <c r="DH1166" s="73"/>
      <c r="DI1166" s="73"/>
      <c r="DJ1166" s="73"/>
      <c r="DK1166" s="73"/>
      <c r="DL1166" s="73"/>
      <c r="DM1166" s="73"/>
      <c r="DN1166" s="73"/>
      <c r="DO1166" s="73"/>
      <c r="DP1166" s="73"/>
      <c r="DQ1166" s="73"/>
      <c r="DR1166" s="73"/>
      <c r="DS1166" s="73"/>
      <c r="DT1166" s="73"/>
    </row>
    <row r="1167" spans="1:124" s="18" customFormat="1" ht="12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28"/>
      <c r="AC1167" s="22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64"/>
      <c r="AQ1167" s="59"/>
      <c r="AR1167" s="59"/>
      <c r="AS1167" s="59"/>
      <c r="AT1167" s="59"/>
      <c r="AU1167" s="59"/>
      <c r="AV1167" s="59"/>
      <c r="AW1167" s="59"/>
      <c r="AX1167" s="59"/>
      <c r="AY1167" s="57"/>
      <c r="AZ1167" s="57"/>
      <c r="BA1167" s="17"/>
      <c r="BB1167" s="45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92"/>
      <c r="BW1167" s="73"/>
      <c r="BX1167" s="73"/>
      <c r="BY1167" s="73"/>
      <c r="BZ1167" s="73"/>
      <c r="CA1167" s="73"/>
      <c r="CB1167" s="73"/>
      <c r="CC1167" s="73"/>
      <c r="CD1167" s="73"/>
      <c r="CE1167" s="73"/>
      <c r="CF1167" s="73"/>
      <c r="CG1167" s="73"/>
      <c r="CH1167" s="73"/>
      <c r="CI1167" s="73"/>
      <c r="CJ1167" s="73"/>
      <c r="CK1167" s="73"/>
      <c r="CL1167" s="73"/>
      <c r="CM1167" s="73"/>
      <c r="CN1167" s="73"/>
      <c r="CO1167" s="73"/>
      <c r="CP1167" s="73"/>
      <c r="CQ1167" s="73"/>
      <c r="CR1167" s="73"/>
      <c r="CS1167" s="73"/>
      <c r="CT1167" s="73"/>
      <c r="CU1167" s="73"/>
      <c r="CV1167" s="73"/>
      <c r="CW1167" s="73"/>
      <c r="CX1167" s="73"/>
      <c r="CY1167" s="73"/>
      <c r="CZ1167" s="73"/>
      <c r="DA1167" s="73"/>
      <c r="DB1167" s="73"/>
      <c r="DC1167" s="73"/>
      <c r="DD1167" s="73"/>
      <c r="DE1167" s="73"/>
      <c r="DF1167" s="73"/>
      <c r="DG1167" s="73"/>
      <c r="DH1167" s="73"/>
      <c r="DI1167" s="73"/>
      <c r="DJ1167" s="73"/>
      <c r="DK1167" s="73"/>
      <c r="DL1167" s="73"/>
      <c r="DM1167" s="73"/>
      <c r="DN1167" s="73"/>
      <c r="DO1167" s="73"/>
      <c r="DP1167" s="73"/>
      <c r="DQ1167" s="73"/>
      <c r="DR1167" s="73"/>
      <c r="DS1167" s="73"/>
      <c r="DT1167" s="73"/>
    </row>
    <row r="1168" spans="1:124" s="18" customFormat="1" ht="12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28"/>
      <c r="AC1168" s="22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64"/>
      <c r="AQ1168" s="59"/>
      <c r="AR1168" s="59"/>
      <c r="AS1168" s="59"/>
      <c r="AT1168" s="59"/>
      <c r="AU1168" s="59"/>
      <c r="AV1168" s="59"/>
      <c r="AW1168" s="59"/>
      <c r="AX1168" s="59"/>
      <c r="AY1168" s="57"/>
      <c r="AZ1168" s="57"/>
      <c r="BA1168" s="17"/>
      <c r="BB1168" s="45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92"/>
      <c r="BW1168" s="73"/>
      <c r="BX1168" s="73"/>
      <c r="BY1168" s="73"/>
      <c r="BZ1168" s="73"/>
      <c r="CA1168" s="73"/>
      <c r="CB1168" s="73"/>
      <c r="CC1168" s="73"/>
      <c r="CD1168" s="73"/>
      <c r="CE1168" s="73"/>
      <c r="CF1168" s="73"/>
      <c r="CG1168" s="73"/>
      <c r="CH1168" s="73"/>
      <c r="CI1168" s="73"/>
      <c r="CJ1168" s="73"/>
      <c r="CK1168" s="73"/>
      <c r="CL1168" s="73"/>
      <c r="CM1168" s="73"/>
      <c r="CN1168" s="73"/>
      <c r="CO1168" s="73"/>
      <c r="CP1168" s="73"/>
      <c r="CQ1168" s="73"/>
      <c r="CR1168" s="73"/>
      <c r="CS1168" s="73"/>
      <c r="CT1168" s="73"/>
      <c r="CU1168" s="73"/>
      <c r="CV1168" s="73"/>
      <c r="CW1168" s="73"/>
      <c r="CX1168" s="73"/>
      <c r="CY1168" s="73"/>
      <c r="CZ1168" s="73"/>
      <c r="DA1168" s="73"/>
      <c r="DB1168" s="73"/>
      <c r="DC1168" s="73"/>
      <c r="DD1168" s="73"/>
      <c r="DE1168" s="73"/>
      <c r="DF1168" s="73"/>
      <c r="DG1168" s="73"/>
      <c r="DH1168" s="73"/>
      <c r="DI1168" s="73"/>
      <c r="DJ1168" s="73"/>
      <c r="DK1168" s="73"/>
      <c r="DL1168" s="73"/>
      <c r="DM1168" s="73"/>
      <c r="DN1168" s="73"/>
      <c r="DO1168" s="73"/>
      <c r="DP1168" s="73"/>
      <c r="DQ1168" s="73"/>
      <c r="DR1168" s="73"/>
      <c r="DS1168" s="73"/>
      <c r="DT1168" s="73"/>
    </row>
    <row r="1169" spans="1:124" s="18" customFormat="1" ht="12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28"/>
      <c r="AC1169" s="22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64"/>
      <c r="AQ1169" s="59"/>
      <c r="AR1169" s="59"/>
      <c r="AS1169" s="59"/>
      <c r="AT1169" s="59"/>
      <c r="AU1169" s="59"/>
      <c r="AV1169" s="59"/>
      <c r="AW1169" s="59"/>
      <c r="AX1169" s="59"/>
      <c r="AY1169" s="57"/>
      <c r="AZ1169" s="57"/>
      <c r="BA1169" s="17"/>
      <c r="BB1169" s="45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92"/>
      <c r="BW1169" s="73"/>
      <c r="BX1169" s="73"/>
      <c r="BY1169" s="73"/>
      <c r="BZ1169" s="73"/>
      <c r="CA1169" s="73"/>
      <c r="CB1169" s="73"/>
      <c r="CC1169" s="73"/>
      <c r="CD1169" s="73"/>
      <c r="CE1169" s="73"/>
      <c r="CF1169" s="73"/>
      <c r="CG1169" s="73"/>
      <c r="CH1169" s="73"/>
      <c r="CI1169" s="73"/>
      <c r="CJ1169" s="73"/>
      <c r="CK1169" s="73"/>
      <c r="CL1169" s="73"/>
      <c r="CM1169" s="73"/>
      <c r="CN1169" s="73"/>
      <c r="CO1169" s="73"/>
      <c r="CP1169" s="73"/>
      <c r="CQ1169" s="73"/>
      <c r="CR1169" s="73"/>
      <c r="CS1169" s="73"/>
      <c r="CT1169" s="73"/>
      <c r="CU1169" s="73"/>
      <c r="CV1169" s="73"/>
      <c r="CW1169" s="73"/>
      <c r="CX1169" s="73"/>
      <c r="CY1169" s="73"/>
      <c r="CZ1169" s="73"/>
      <c r="DA1169" s="73"/>
      <c r="DB1169" s="73"/>
      <c r="DC1169" s="73"/>
      <c r="DD1169" s="73"/>
      <c r="DE1169" s="73"/>
      <c r="DF1169" s="73"/>
      <c r="DG1169" s="73"/>
      <c r="DH1169" s="73"/>
      <c r="DI1169" s="73"/>
      <c r="DJ1169" s="73"/>
      <c r="DK1169" s="73"/>
      <c r="DL1169" s="73"/>
      <c r="DM1169" s="73"/>
      <c r="DN1169" s="73"/>
      <c r="DO1169" s="73"/>
      <c r="DP1169" s="73"/>
      <c r="DQ1169" s="73"/>
      <c r="DR1169" s="73"/>
      <c r="DS1169" s="73"/>
      <c r="DT1169" s="73"/>
    </row>
    <row r="1170" spans="1:124" s="18" customFormat="1" ht="12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28"/>
      <c r="AC1170" s="22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64"/>
      <c r="AQ1170" s="59"/>
      <c r="AR1170" s="59"/>
      <c r="AS1170" s="59"/>
      <c r="AT1170" s="59"/>
      <c r="AU1170" s="59"/>
      <c r="AV1170" s="59"/>
      <c r="AW1170" s="59"/>
      <c r="AX1170" s="59"/>
      <c r="AY1170" s="57"/>
      <c r="AZ1170" s="57"/>
      <c r="BA1170" s="17"/>
      <c r="BB1170" s="45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92"/>
      <c r="BW1170" s="73"/>
      <c r="BX1170" s="73"/>
      <c r="BY1170" s="73"/>
      <c r="BZ1170" s="73"/>
      <c r="CA1170" s="73"/>
      <c r="CB1170" s="73"/>
      <c r="CC1170" s="73"/>
      <c r="CD1170" s="73"/>
      <c r="CE1170" s="73"/>
      <c r="CF1170" s="73"/>
      <c r="CG1170" s="73"/>
      <c r="CH1170" s="73"/>
      <c r="CI1170" s="73"/>
      <c r="CJ1170" s="73"/>
      <c r="CK1170" s="73"/>
      <c r="CL1170" s="73"/>
      <c r="CM1170" s="73"/>
      <c r="CN1170" s="73"/>
      <c r="CO1170" s="73"/>
      <c r="CP1170" s="73"/>
      <c r="CQ1170" s="73"/>
      <c r="CR1170" s="73"/>
      <c r="CS1170" s="73"/>
      <c r="CT1170" s="73"/>
      <c r="CU1170" s="73"/>
      <c r="CV1170" s="73"/>
      <c r="CW1170" s="73"/>
      <c r="CX1170" s="73"/>
      <c r="CY1170" s="73"/>
      <c r="CZ1170" s="73"/>
      <c r="DA1170" s="73"/>
      <c r="DB1170" s="73"/>
      <c r="DC1170" s="73"/>
      <c r="DD1170" s="73"/>
      <c r="DE1170" s="73"/>
      <c r="DF1170" s="73"/>
      <c r="DG1170" s="73"/>
      <c r="DH1170" s="73"/>
      <c r="DI1170" s="73"/>
      <c r="DJ1170" s="73"/>
      <c r="DK1170" s="73"/>
      <c r="DL1170" s="73"/>
      <c r="DM1170" s="73"/>
      <c r="DN1170" s="73"/>
      <c r="DO1170" s="73"/>
      <c r="DP1170" s="73"/>
      <c r="DQ1170" s="73"/>
      <c r="DR1170" s="73"/>
      <c r="DS1170" s="73"/>
      <c r="DT1170" s="73"/>
    </row>
    <row r="1171" spans="1:124" s="18" customFormat="1" ht="12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28"/>
      <c r="AC1171" s="22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64"/>
      <c r="AQ1171" s="59"/>
      <c r="AR1171" s="59"/>
      <c r="AS1171" s="59"/>
      <c r="AT1171" s="59"/>
      <c r="AU1171" s="59"/>
      <c r="AV1171" s="59"/>
      <c r="AW1171" s="59"/>
      <c r="AX1171" s="59"/>
      <c r="AY1171" s="57"/>
      <c r="AZ1171" s="57"/>
      <c r="BA1171" s="17"/>
      <c r="BB1171" s="45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92"/>
      <c r="BW1171" s="73"/>
      <c r="BX1171" s="73"/>
      <c r="BY1171" s="73"/>
      <c r="BZ1171" s="73"/>
      <c r="CA1171" s="73"/>
      <c r="CB1171" s="73"/>
      <c r="CC1171" s="73"/>
      <c r="CD1171" s="73"/>
      <c r="CE1171" s="73"/>
      <c r="CF1171" s="73"/>
      <c r="CG1171" s="73"/>
      <c r="CH1171" s="73"/>
      <c r="CI1171" s="73"/>
      <c r="CJ1171" s="73"/>
      <c r="CK1171" s="73"/>
      <c r="CL1171" s="73"/>
      <c r="CM1171" s="73"/>
      <c r="CN1171" s="73"/>
      <c r="CO1171" s="73"/>
      <c r="CP1171" s="73"/>
      <c r="CQ1171" s="73"/>
      <c r="CR1171" s="73"/>
      <c r="CS1171" s="73"/>
      <c r="CT1171" s="73"/>
      <c r="CU1171" s="73"/>
      <c r="CV1171" s="73"/>
      <c r="CW1171" s="73"/>
      <c r="CX1171" s="73"/>
      <c r="CY1171" s="73"/>
      <c r="CZ1171" s="73"/>
      <c r="DA1171" s="73"/>
      <c r="DB1171" s="73"/>
      <c r="DC1171" s="73"/>
      <c r="DD1171" s="73"/>
      <c r="DE1171" s="73"/>
      <c r="DF1171" s="73"/>
      <c r="DG1171" s="73"/>
      <c r="DH1171" s="73"/>
      <c r="DI1171" s="73"/>
      <c r="DJ1171" s="73"/>
      <c r="DK1171" s="73"/>
      <c r="DL1171" s="73"/>
      <c r="DM1171" s="73"/>
      <c r="DN1171" s="73"/>
      <c r="DO1171" s="73"/>
      <c r="DP1171" s="73"/>
      <c r="DQ1171" s="73"/>
      <c r="DR1171" s="73"/>
      <c r="DS1171" s="73"/>
      <c r="DT1171" s="73"/>
    </row>
    <row r="1172" spans="1:124" s="18" customFormat="1" ht="12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28"/>
      <c r="AC1172" s="22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64"/>
      <c r="AQ1172" s="59"/>
      <c r="AR1172" s="59"/>
      <c r="AS1172" s="59"/>
      <c r="AT1172" s="59"/>
      <c r="AU1172" s="59"/>
      <c r="AV1172" s="59"/>
      <c r="AW1172" s="59"/>
      <c r="AX1172" s="59"/>
      <c r="AY1172" s="57"/>
      <c r="AZ1172" s="57"/>
      <c r="BA1172" s="17"/>
      <c r="BB1172" s="45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92"/>
      <c r="BW1172" s="73"/>
      <c r="BX1172" s="73"/>
      <c r="BY1172" s="73"/>
      <c r="BZ1172" s="73"/>
      <c r="CA1172" s="73"/>
      <c r="CB1172" s="73"/>
      <c r="CC1172" s="73"/>
      <c r="CD1172" s="73"/>
      <c r="CE1172" s="73"/>
      <c r="CF1172" s="73"/>
      <c r="CG1172" s="73"/>
      <c r="CH1172" s="73"/>
      <c r="CI1172" s="73"/>
      <c r="CJ1172" s="73"/>
      <c r="CK1172" s="73"/>
      <c r="CL1172" s="73"/>
      <c r="CM1172" s="73"/>
      <c r="CN1172" s="73"/>
      <c r="CO1172" s="73"/>
      <c r="CP1172" s="73"/>
      <c r="CQ1172" s="73"/>
      <c r="CR1172" s="73"/>
      <c r="CS1172" s="73"/>
      <c r="CT1172" s="73"/>
      <c r="CU1172" s="73"/>
      <c r="CV1172" s="73"/>
      <c r="CW1172" s="73"/>
      <c r="CX1172" s="73"/>
      <c r="CY1172" s="73"/>
      <c r="CZ1172" s="73"/>
      <c r="DA1172" s="73"/>
      <c r="DB1172" s="73"/>
      <c r="DC1172" s="73"/>
      <c r="DD1172" s="73"/>
      <c r="DE1172" s="73"/>
      <c r="DF1172" s="73"/>
      <c r="DG1172" s="73"/>
      <c r="DH1172" s="73"/>
      <c r="DI1172" s="73"/>
      <c r="DJ1172" s="73"/>
      <c r="DK1172" s="73"/>
      <c r="DL1172" s="73"/>
      <c r="DM1172" s="73"/>
      <c r="DN1172" s="73"/>
      <c r="DO1172" s="73"/>
      <c r="DP1172" s="73"/>
      <c r="DQ1172" s="73"/>
      <c r="DR1172" s="73"/>
      <c r="DS1172" s="73"/>
      <c r="DT1172" s="73"/>
    </row>
    <row r="1173" spans="1:124" s="18" customFormat="1" ht="12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28"/>
      <c r="AC1173" s="22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64"/>
      <c r="AQ1173" s="59"/>
      <c r="AR1173" s="59"/>
      <c r="AS1173" s="59"/>
      <c r="AT1173" s="59"/>
      <c r="AU1173" s="59"/>
      <c r="AV1173" s="59"/>
      <c r="AW1173" s="59"/>
      <c r="AX1173" s="59"/>
      <c r="AY1173" s="57"/>
      <c r="AZ1173" s="57"/>
      <c r="BA1173" s="17"/>
      <c r="BB1173" s="45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92"/>
      <c r="BW1173" s="73"/>
      <c r="BX1173" s="73"/>
      <c r="BY1173" s="73"/>
      <c r="BZ1173" s="73"/>
      <c r="CA1173" s="73"/>
      <c r="CB1173" s="73"/>
      <c r="CC1173" s="73"/>
      <c r="CD1173" s="73"/>
      <c r="CE1173" s="73"/>
      <c r="CF1173" s="73"/>
      <c r="CG1173" s="73"/>
      <c r="CH1173" s="73"/>
      <c r="CI1173" s="73"/>
      <c r="CJ1173" s="73"/>
      <c r="CK1173" s="73"/>
      <c r="CL1173" s="73"/>
      <c r="CM1173" s="73"/>
      <c r="CN1173" s="73"/>
      <c r="CO1173" s="73"/>
      <c r="CP1173" s="73"/>
      <c r="CQ1173" s="73"/>
      <c r="CR1173" s="73"/>
      <c r="CS1173" s="73"/>
      <c r="CT1173" s="73"/>
      <c r="CU1173" s="73"/>
      <c r="CV1173" s="73"/>
      <c r="CW1173" s="73"/>
      <c r="CX1173" s="73"/>
      <c r="CY1173" s="73"/>
      <c r="CZ1173" s="73"/>
      <c r="DA1173" s="73"/>
      <c r="DB1173" s="73"/>
      <c r="DC1173" s="73"/>
      <c r="DD1173" s="73"/>
      <c r="DE1173" s="73"/>
      <c r="DF1173" s="73"/>
      <c r="DG1173" s="73"/>
      <c r="DH1173" s="73"/>
      <c r="DI1173" s="73"/>
      <c r="DJ1173" s="73"/>
      <c r="DK1173" s="73"/>
      <c r="DL1173" s="73"/>
      <c r="DM1173" s="73"/>
      <c r="DN1173" s="73"/>
      <c r="DO1173" s="73"/>
      <c r="DP1173" s="73"/>
      <c r="DQ1173" s="73"/>
      <c r="DR1173" s="73"/>
      <c r="DS1173" s="73"/>
      <c r="DT1173" s="73"/>
    </row>
    <row r="1174" spans="1:124" s="18" customFormat="1" ht="12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28"/>
      <c r="AC1174" s="22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64"/>
      <c r="AQ1174" s="59"/>
      <c r="AR1174" s="59"/>
      <c r="AS1174" s="59"/>
      <c r="AT1174" s="59"/>
      <c r="AU1174" s="59"/>
      <c r="AV1174" s="59"/>
      <c r="AW1174" s="59"/>
      <c r="AX1174" s="59"/>
      <c r="AY1174" s="57"/>
      <c r="AZ1174" s="57"/>
      <c r="BA1174" s="17"/>
      <c r="BB1174" s="45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92"/>
      <c r="BW1174" s="73"/>
      <c r="BX1174" s="73"/>
      <c r="BY1174" s="73"/>
      <c r="BZ1174" s="73"/>
      <c r="CA1174" s="73"/>
      <c r="CB1174" s="73"/>
      <c r="CC1174" s="73"/>
      <c r="CD1174" s="73"/>
      <c r="CE1174" s="73"/>
      <c r="CF1174" s="73"/>
      <c r="CG1174" s="73"/>
      <c r="CH1174" s="73"/>
      <c r="CI1174" s="73"/>
      <c r="CJ1174" s="73"/>
      <c r="CK1174" s="73"/>
      <c r="CL1174" s="73"/>
      <c r="CM1174" s="73"/>
      <c r="CN1174" s="73"/>
      <c r="CO1174" s="73"/>
      <c r="CP1174" s="73"/>
      <c r="CQ1174" s="73"/>
      <c r="CR1174" s="73"/>
      <c r="CS1174" s="73"/>
      <c r="CT1174" s="73"/>
      <c r="CU1174" s="73"/>
      <c r="CV1174" s="73"/>
      <c r="CW1174" s="73"/>
      <c r="CX1174" s="73"/>
      <c r="CY1174" s="73"/>
      <c r="CZ1174" s="73"/>
      <c r="DA1174" s="73"/>
      <c r="DB1174" s="73"/>
      <c r="DC1174" s="73"/>
      <c r="DD1174" s="73"/>
      <c r="DE1174" s="73"/>
      <c r="DF1174" s="73"/>
      <c r="DG1174" s="73"/>
      <c r="DH1174" s="73"/>
      <c r="DI1174" s="73"/>
      <c r="DJ1174" s="73"/>
      <c r="DK1174" s="73"/>
      <c r="DL1174" s="73"/>
      <c r="DM1174" s="73"/>
      <c r="DN1174" s="73"/>
      <c r="DO1174" s="73"/>
      <c r="DP1174" s="73"/>
      <c r="DQ1174" s="73"/>
      <c r="DR1174" s="73"/>
      <c r="DS1174" s="73"/>
      <c r="DT1174" s="73"/>
    </row>
    <row r="1175" spans="1:124" s="18" customFormat="1" ht="12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28"/>
      <c r="AC1175" s="22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64"/>
      <c r="AQ1175" s="59"/>
      <c r="AR1175" s="59"/>
      <c r="AS1175" s="59"/>
      <c r="AT1175" s="59"/>
      <c r="AU1175" s="59"/>
      <c r="AV1175" s="59"/>
      <c r="AW1175" s="59"/>
      <c r="AX1175" s="59"/>
      <c r="AY1175" s="57"/>
      <c r="AZ1175" s="57"/>
      <c r="BA1175" s="17"/>
      <c r="BB1175" s="45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92"/>
      <c r="BW1175" s="73"/>
      <c r="BX1175" s="73"/>
      <c r="BY1175" s="73"/>
      <c r="BZ1175" s="73"/>
      <c r="CA1175" s="73"/>
      <c r="CB1175" s="73"/>
      <c r="CC1175" s="73"/>
      <c r="CD1175" s="73"/>
      <c r="CE1175" s="73"/>
      <c r="CF1175" s="73"/>
      <c r="CG1175" s="73"/>
      <c r="CH1175" s="73"/>
      <c r="CI1175" s="73"/>
      <c r="CJ1175" s="73"/>
      <c r="CK1175" s="73"/>
      <c r="CL1175" s="73"/>
      <c r="CM1175" s="73"/>
      <c r="CN1175" s="73"/>
      <c r="CO1175" s="73"/>
      <c r="CP1175" s="73"/>
      <c r="CQ1175" s="73"/>
      <c r="CR1175" s="73"/>
      <c r="CS1175" s="73"/>
      <c r="CT1175" s="73"/>
      <c r="CU1175" s="73"/>
      <c r="CV1175" s="73"/>
      <c r="CW1175" s="73"/>
      <c r="CX1175" s="73"/>
      <c r="CY1175" s="73"/>
      <c r="CZ1175" s="73"/>
      <c r="DA1175" s="73"/>
      <c r="DB1175" s="73"/>
      <c r="DC1175" s="73"/>
      <c r="DD1175" s="73"/>
      <c r="DE1175" s="73"/>
      <c r="DF1175" s="73"/>
      <c r="DG1175" s="73"/>
      <c r="DH1175" s="73"/>
      <c r="DI1175" s="73"/>
      <c r="DJ1175" s="73"/>
      <c r="DK1175" s="73"/>
      <c r="DL1175" s="73"/>
      <c r="DM1175" s="73"/>
      <c r="DN1175" s="73"/>
      <c r="DO1175" s="73"/>
      <c r="DP1175" s="73"/>
      <c r="DQ1175" s="73"/>
      <c r="DR1175" s="73"/>
      <c r="DS1175" s="73"/>
      <c r="DT1175" s="73"/>
    </row>
    <row r="1176" spans="1:124" s="18" customFormat="1" ht="12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28"/>
      <c r="AC1176" s="22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64"/>
      <c r="AQ1176" s="59"/>
      <c r="AR1176" s="59"/>
      <c r="AS1176" s="59"/>
      <c r="AT1176" s="59"/>
      <c r="AU1176" s="59"/>
      <c r="AV1176" s="59"/>
      <c r="AW1176" s="59"/>
      <c r="AX1176" s="59"/>
      <c r="AY1176" s="57"/>
      <c r="AZ1176" s="57"/>
      <c r="BA1176" s="17"/>
      <c r="BB1176" s="45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92"/>
      <c r="BW1176" s="73"/>
      <c r="BX1176" s="73"/>
      <c r="BY1176" s="73"/>
      <c r="BZ1176" s="73"/>
      <c r="CA1176" s="73"/>
      <c r="CB1176" s="73"/>
      <c r="CC1176" s="73"/>
      <c r="CD1176" s="73"/>
      <c r="CE1176" s="73"/>
      <c r="CF1176" s="73"/>
      <c r="CG1176" s="73"/>
      <c r="CH1176" s="73"/>
      <c r="CI1176" s="73"/>
      <c r="CJ1176" s="73"/>
      <c r="CK1176" s="73"/>
      <c r="CL1176" s="73"/>
      <c r="CM1176" s="73"/>
      <c r="CN1176" s="73"/>
      <c r="CO1176" s="73"/>
      <c r="CP1176" s="73"/>
      <c r="CQ1176" s="73"/>
      <c r="CR1176" s="73"/>
      <c r="CS1176" s="73"/>
      <c r="CT1176" s="73"/>
      <c r="CU1176" s="73"/>
      <c r="CV1176" s="73"/>
      <c r="CW1176" s="73"/>
      <c r="CX1176" s="73"/>
      <c r="CY1176" s="73"/>
      <c r="CZ1176" s="73"/>
      <c r="DA1176" s="73"/>
      <c r="DB1176" s="73"/>
      <c r="DC1176" s="73"/>
      <c r="DD1176" s="73"/>
      <c r="DE1176" s="73"/>
      <c r="DF1176" s="73"/>
      <c r="DG1176" s="73"/>
      <c r="DH1176" s="73"/>
      <c r="DI1176" s="73"/>
      <c r="DJ1176" s="73"/>
      <c r="DK1176" s="73"/>
      <c r="DL1176" s="73"/>
      <c r="DM1176" s="73"/>
      <c r="DN1176" s="73"/>
      <c r="DO1176" s="73"/>
      <c r="DP1176" s="73"/>
      <c r="DQ1176" s="73"/>
      <c r="DR1176" s="73"/>
      <c r="DS1176" s="73"/>
      <c r="DT1176" s="73"/>
    </row>
    <row r="1177" spans="1:124" s="18" customFormat="1" ht="12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28"/>
      <c r="AC1177" s="22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64"/>
      <c r="AQ1177" s="59"/>
      <c r="AR1177" s="59"/>
      <c r="AS1177" s="59"/>
      <c r="AT1177" s="59"/>
      <c r="AU1177" s="59"/>
      <c r="AV1177" s="59"/>
      <c r="AW1177" s="59"/>
      <c r="AX1177" s="59"/>
      <c r="AY1177" s="57"/>
      <c r="AZ1177" s="57"/>
      <c r="BA1177" s="17"/>
      <c r="BB1177" s="45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92"/>
      <c r="BW1177" s="73"/>
      <c r="BX1177" s="73"/>
      <c r="BY1177" s="73"/>
      <c r="BZ1177" s="73"/>
      <c r="CA1177" s="73"/>
      <c r="CB1177" s="73"/>
      <c r="CC1177" s="73"/>
      <c r="CD1177" s="73"/>
      <c r="CE1177" s="73"/>
      <c r="CF1177" s="73"/>
      <c r="CG1177" s="73"/>
      <c r="CH1177" s="73"/>
      <c r="CI1177" s="73"/>
      <c r="CJ1177" s="73"/>
      <c r="CK1177" s="73"/>
      <c r="CL1177" s="73"/>
      <c r="CM1177" s="73"/>
      <c r="CN1177" s="73"/>
      <c r="CO1177" s="73"/>
      <c r="CP1177" s="73"/>
      <c r="CQ1177" s="73"/>
      <c r="CR1177" s="73"/>
      <c r="CS1177" s="73"/>
      <c r="CT1177" s="73"/>
      <c r="CU1177" s="73"/>
      <c r="CV1177" s="73"/>
      <c r="CW1177" s="73"/>
      <c r="CX1177" s="73"/>
      <c r="CY1177" s="73"/>
      <c r="CZ1177" s="73"/>
      <c r="DA1177" s="73"/>
      <c r="DB1177" s="73"/>
      <c r="DC1177" s="73"/>
      <c r="DD1177" s="73"/>
      <c r="DE1177" s="73"/>
      <c r="DF1177" s="73"/>
      <c r="DG1177" s="73"/>
      <c r="DH1177" s="73"/>
      <c r="DI1177" s="73"/>
      <c r="DJ1177" s="73"/>
      <c r="DK1177" s="73"/>
      <c r="DL1177" s="73"/>
      <c r="DM1177" s="73"/>
      <c r="DN1177" s="73"/>
      <c r="DO1177" s="73"/>
      <c r="DP1177" s="73"/>
      <c r="DQ1177" s="73"/>
      <c r="DR1177" s="73"/>
      <c r="DS1177" s="73"/>
      <c r="DT1177" s="73"/>
    </row>
    <row r="1178" spans="1:124" s="18" customFormat="1" ht="12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28"/>
      <c r="AC1178" s="22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64"/>
      <c r="AQ1178" s="59"/>
      <c r="AR1178" s="59"/>
      <c r="AS1178" s="59"/>
      <c r="AT1178" s="59"/>
      <c r="AU1178" s="59"/>
      <c r="AV1178" s="59"/>
      <c r="AW1178" s="59"/>
      <c r="AX1178" s="59"/>
      <c r="AY1178" s="57"/>
      <c r="AZ1178" s="57"/>
      <c r="BA1178" s="17"/>
      <c r="BB1178" s="45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92"/>
      <c r="BW1178" s="73"/>
      <c r="BX1178" s="73"/>
      <c r="BY1178" s="73"/>
      <c r="BZ1178" s="73"/>
      <c r="CA1178" s="73"/>
      <c r="CB1178" s="73"/>
      <c r="CC1178" s="73"/>
      <c r="CD1178" s="73"/>
      <c r="CE1178" s="73"/>
      <c r="CF1178" s="73"/>
      <c r="CG1178" s="73"/>
      <c r="CH1178" s="73"/>
      <c r="CI1178" s="73"/>
      <c r="CJ1178" s="73"/>
      <c r="CK1178" s="73"/>
      <c r="CL1178" s="73"/>
      <c r="CM1178" s="73"/>
      <c r="CN1178" s="73"/>
      <c r="CO1178" s="73"/>
      <c r="CP1178" s="73"/>
      <c r="CQ1178" s="73"/>
      <c r="CR1178" s="73"/>
      <c r="CS1178" s="73"/>
      <c r="CT1178" s="73"/>
      <c r="CU1178" s="73"/>
      <c r="CV1178" s="73"/>
      <c r="CW1178" s="73"/>
      <c r="CX1178" s="73"/>
      <c r="CY1178" s="73"/>
      <c r="CZ1178" s="73"/>
      <c r="DA1178" s="73"/>
      <c r="DB1178" s="73"/>
      <c r="DC1178" s="73"/>
      <c r="DD1178" s="73"/>
      <c r="DE1178" s="73"/>
      <c r="DF1178" s="73"/>
      <c r="DG1178" s="73"/>
      <c r="DH1178" s="73"/>
      <c r="DI1178" s="73"/>
      <c r="DJ1178" s="73"/>
      <c r="DK1178" s="73"/>
      <c r="DL1178" s="73"/>
      <c r="DM1178" s="73"/>
      <c r="DN1178" s="73"/>
      <c r="DO1178" s="73"/>
      <c r="DP1178" s="73"/>
      <c r="DQ1178" s="73"/>
      <c r="DR1178" s="73"/>
      <c r="DS1178" s="73"/>
      <c r="DT1178" s="73"/>
    </row>
    <row r="1179" spans="1:124" s="18" customFormat="1" ht="12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28"/>
      <c r="AC1179" s="22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64"/>
      <c r="AQ1179" s="59"/>
      <c r="AR1179" s="59"/>
      <c r="AS1179" s="59"/>
      <c r="AT1179" s="59"/>
      <c r="AU1179" s="59"/>
      <c r="AV1179" s="59"/>
      <c r="AW1179" s="59"/>
      <c r="AX1179" s="59"/>
      <c r="AY1179" s="57"/>
      <c r="AZ1179" s="57"/>
      <c r="BA1179" s="17"/>
      <c r="BB1179" s="45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92"/>
      <c r="BW1179" s="73"/>
      <c r="BX1179" s="73"/>
      <c r="BY1179" s="73"/>
      <c r="BZ1179" s="73"/>
      <c r="CA1179" s="73"/>
      <c r="CB1179" s="73"/>
      <c r="CC1179" s="73"/>
      <c r="CD1179" s="73"/>
      <c r="CE1179" s="73"/>
      <c r="CF1179" s="73"/>
      <c r="CG1179" s="73"/>
      <c r="CH1179" s="73"/>
      <c r="CI1179" s="73"/>
      <c r="CJ1179" s="73"/>
      <c r="CK1179" s="73"/>
      <c r="CL1179" s="73"/>
      <c r="CM1179" s="73"/>
      <c r="CN1179" s="73"/>
      <c r="CO1179" s="73"/>
      <c r="CP1179" s="73"/>
      <c r="CQ1179" s="73"/>
      <c r="CR1179" s="73"/>
      <c r="CS1179" s="73"/>
      <c r="CT1179" s="73"/>
      <c r="CU1179" s="73"/>
      <c r="CV1179" s="73"/>
      <c r="CW1179" s="73"/>
      <c r="CX1179" s="73"/>
      <c r="CY1179" s="73"/>
      <c r="CZ1179" s="73"/>
      <c r="DA1179" s="73"/>
      <c r="DB1179" s="73"/>
      <c r="DC1179" s="73"/>
      <c r="DD1179" s="73"/>
      <c r="DE1179" s="73"/>
      <c r="DF1179" s="73"/>
      <c r="DG1179" s="73"/>
      <c r="DH1179" s="73"/>
      <c r="DI1179" s="73"/>
      <c r="DJ1179" s="73"/>
      <c r="DK1179" s="73"/>
      <c r="DL1179" s="73"/>
      <c r="DM1179" s="73"/>
      <c r="DN1179" s="73"/>
      <c r="DO1179" s="73"/>
      <c r="DP1179" s="73"/>
      <c r="DQ1179" s="73"/>
      <c r="DR1179" s="73"/>
      <c r="DS1179" s="73"/>
      <c r="DT1179" s="73"/>
    </row>
    <row r="1180" spans="1:124" s="18" customFormat="1" ht="12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28"/>
      <c r="AC1180" s="22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64"/>
      <c r="AQ1180" s="59"/>
      <c r="AR1180" s="59"/>
      <c r="AS1180" s="59"/>
      <c r="AT1180" s="59"/>
      <c r="AU1180" s="59"/>
      <c r="AV1180" s="59"/>
      <c r="AW1180" s="59"/>
      <c r="AX1180" s="59"/>
      <c r="AY1180" s="57"/>
      <c r="AZ1180" s="57"/>
      <c r="BA1180" s="17"/>
      <c r="BB1180" s="45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92"/>
      <c r="BW1180" s="73"/>
      <c r="BX1180" s="73"/>
      <c r="BY1180" s="73"/>
      <c r="BZ1180" s="73"/>
      <c r="CA1180" s="73"/>
      <c r="CB1180" s="73"/>
      <c r="CC1180" s="73"/>
      <c r="CD1180" s="73"/>
      <c r="CE1180" s="73"/>
      <c r="CF1180" s="73"/>
      <c r="CG1180" s="73"/>
      <c r="CH1180" s="73"/>
      <c r="CI1180" s="73"/>
      <c r="CJ1180" s="73"/>
      <c r="CK1180" s="73"/>
      <c r="CL1180" s="73"/>
      <c r="CM1180" s="73"/>
      <c r="CN1180" s="73"/>
      <c r="CO1180" s="73"/>
      <c r="CP1180" s="73"/>
      <c r="CQ1180" s="73"/>
      <c r="CR1180" s="73"/>
      <c r="CS1180" s="73"/>
      <c r="CT1180" s="73"/>
      <c r="CU1180" s="73"/>
      <c r="CV1180" s="73"/>
      <c r="CW1180" s="73"/>
      <c r="CX1180" s="73"/>
      <c r="CY1180" s="73"/>
      <c r="CZ1180" s="73"/>
      <c r="DA1180" s="73"/>
      <c r="DB1180" s="73"/>
      <c r="DC1180" s="73"/>
      <c r="DD1180" s="73"/>
      <c r="DE1180" s="73"/>
      <c r="DF1180" s="73"/>
      <c r="DG1180" s="73"/>
      <c r="DH1180" s="73"/>
      <c r="DI1180" s="73"/>
      <c r="DJ1180" s="73"/>
      <c r="DK1180" s="73"/>
      <c r="DL1180" s="73"/>
      <c r="DM1180" s="73"/>
      <c r="DN1180" s="73"/>
      <c r="DO1180" s="73"/>
      <c r="DP1180" s="73"/>
      <c r="DQ1180" s="73"/>
      <c r="DR1180" s="73"/>
      <c r="DS1180" s="73"/>
      <c r="DT1180" s="73"/>
    </row>
    <row r="1181" spans="1:124" s="18" customFormat="1" ht="12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28"/>
      <c r="AC1181" s="22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64"/>
      <c r="AQ1181" s="59"/>
      <c r="AR1181" s="59"/>
      <c r="AS1181" s="59"/>
      <c r="AT1181" s="59"/>
      <c r="AU1181" s="59"/>
      <c r="AV1181" s="59"/>
      <c r="AW1181" s="59"/>
      <c r="AX1181" s="59"/>
      <c r="AY1181" s="57"/>
      <c r="AZ1181" s="57"/>
      <c r="BA1181" s="17"/>
      <c r="BB1181" s="45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92"/>
      <c r="BW1181" s="73"/>
      <c r="BX1181" s="73"/>
      <c r="BY1181" s="73"/>
      <c r="BZ1181" s="73"/>
      <c r="CA1181" s="73"/>
      <c r="CB1181" s="73"/>
      <c r="CC1181" s="73"/>
      <c r="CD1181" s="73"/>
      <c r="CE1181" s="73"/>
      <c r="CF1181" s="73"/>
      <c r="CG1181" s="73"/>
      <c r="CH1181" s="73"/>
      <c r="CI1181" s="73"/>
      <c r="CJ1181" s="73"/>
      <c r="CK1181" s="73"/>
      <c r="CL1181" s="73"/>
      <c r="CM1181" s="73"/>
      <c r="CN1181" s="73"/>
      <c r="CO1181" s="73"/>
      <c r="CP1181" s="73"/>
      <c r="CQ1181" s="73"/>
      <c r="CR1181" s="73"/>
      <c r="CS1181" s="73"/>
      <c r="CT1181" s="73"/>
      <c r="CU1181" s="73"/>
      <c r="CV1181" s="73"/>
      <c r="CW1181" s="73"/>
      <c r="CX1181" s="73"/>
      <c r="CY1181" s="73"/>
      <c r="CZ1181" s="73"/>
      <c r="DA1181" s="73"/>
      <c r="DB1181" s="73"/>
      <c r="DC1181" s="73"/>
      <c r="DD1181" s="73"/>
      <c r="DE1181" s="73"/>
      <c r="DF1181" s="73"/>
      <c r="DG1181" s="73"/>
      <c r="DH1181" s="73"/>
      <c r="DI1181" s="73"/>
      <c r="DJ1181" s="73"/>
      <c r="DK1181" s="73"/>
      <c r="DL1181" s="73"/>
      <c r="DM1181" s="73"/>
      <c r="DN1181" s="73"/>
      <c r="DO1181" s="73"/>
      <c r="DP1181" s="73"/>
      <c r="DQ1181" s="73"/>
      <c r="DR1181" s="73"/>
      <c r="DS1181" s="73"/>
      <c r="DT1181" s="73"/>
    </row>
    <row r="1182" spans="1:124" s="18" customFormat="1" ht="12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28"/>
      <c r="AC1182" s="22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64"/>
      <c r="AQ1182" s="59"/>
      <c r="AR1182" s="59"/>
      <c r="AS1182" s="59"/>
      <c r="AT1182" s="59"/>
      <c r="AU1182" s="59"/>
      <c r="AV1182" s="59"/>
      <c r="AW1182" s="59"/>
      <c r="AX1182" s="59"/>
      <c r="AY1182" s="57"/>
      <c r="AZ1182" s="57"/>
      <c r="BA1182" s="17"/>
      <c r="BB1182" s="45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92"/>
      <c r="BW1182" s="73"/>
      <c r="BX1182" s="73"/>
      <c r="BY1182" s="73"/>
      <c r="BZ1182" s="73"/>
      <c r="CA1182" s="73"/>
      <c r="CB1182" s="73"/>
      <c r="CC1182" s="73"/>
      <c r="CD1182" s="73"/>
      <c r="CE1182" s="73"/>
      <c r="CF1182" s="73"/>
      <c r="CG1182" s="73"/>
      <c r="CH1182" s="73"/>
      <c r="CI1182" s="73"/>
      <c r="CJ1182" s="73"/>
      <c r="CK1182" s="73"/>
      <c r="CL1182" s="73"/>
      <c r="CM1182" s="73"/>
      <c r="CN1182" s="73"/>
      <c r="CO1182" s="73"/>
      <c r="CP1182" s="73"/>
      <c r="CQ1182" s="73"/>
      <c r="CR1182" s="73"/>
      <c r="CS1182" s="73"/>
      <c r="CT1182" s="73"/>
      <c r="CU1182" s="73"/>
      <c r="CV1182" s="73"/>
      <c r="CW1182" s="73"/>
      <c r="CX1182" s="73"/>
      <c r="CY1182" s="73"/>
      <c r="CZ1182" s="73"/>
      <c r="DA1182" s="73"/>
      <c r="DB1182" s="73"/>
      <c r="DC1182" s="73"/>
      <c r="DD1182" s="73"/>
      <c r="DE1182" s="73"/>
      <c r="DF1182" s="73"/>
      <c r="DG1182" s="73"/>
      <c r="DH1182" s="73"/>
      <c r="DI1182" s="73"/>
      <c r="DJ1182" s="73"/>
      <c r="DK1182" s="73"/>
      <c r="DL1182" s="73"/>
      <c r="DM1182" s="73"/>
      <c r="DN1182" s="73"/>
      <c r="DO1182" s="73"/>
      <c r="DP1182" s="73"/>
      <c r="DQ1182" s="73"/>
      <c r="DR1182" s="73"/>
      <c r="DS1182" s="73"/>
      <c r="DT1182" s="73"/>
    </row>
    <row r="1183" spans="1:124" s="18" customFormat="1" ht="12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28"/>
      <c r="AC1183" s="22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64"/>
      <c r="AQ1183" s="59"/>
      <c r="AR1183" s="59"/>
      <c r="AS1183" s="59"/>
      <c r="AT1183" s="59"/>
      <c r="AU1183" s="59"/>
      <c r="AV1183" s="59"/>
      <c r="AW1183" s="59"/>
      <c r="AX1183" s="59"/>
      <c r="AY1183" s="57"/>
      <c r="AZ1183" s="57"/>
      <c r="BA1183" s="17"/>
      <c r="BB1183" s="45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92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  <c r="DT1183" s="73"/>
    </row>
    <row r="1184" spans="1:124" s="18" customFormat="1" ht="12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28"/>
      <c r="AC1184" s="22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64"/>
      <c r="AQ1184" s="59"/>
      <c r="AR1184" s="59"/>
      <c r="AS1184" s="59"/>
      <c r="AT1184" s="59"/>
      <c r="AU1184" s="59"/>
      <c r="AV1184" s="59"/>
      <c r="AW1184" s="59"/>
      <c r="AX1184" s="59"/>
      <c r="AY1184" s="57"/>
      <c r="AZ1184" s="57"/>
      <c r="BA1184" s="17"/>
      <c r="BB1184" s="45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92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  <c r="DT1184" s="73"/>
    </row>
    <row r="1185" spans="1:124" s="18" customFormat="1" ht="12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28"/>
      <c r="AC1185" s="22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64"/>
      <c r="AQ1185" s="59"/>
      <c r="AR1185" s="59"/>
      <c r="AS1185" s="59"/>
      <c r="AT1185" s="59"/>
      <c r="AU1185" s="59"/>
      <c r="AV1185" s="59"/>
      <c r="AW1185" s="59"/>
      <c r="AX1185" s="59"/>
      <c r="AY1185" s="57"/>
      <c r="AZ1185" s="57"/>
      <c r="BA1185" s="17"/>
      <c r="BB1185" s="45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92"/>
      <c r="BW1185" s="73"/>
      <c r="BX1185" s="73"/>
      <c r="BY1185" s="73"/>
      <c r="BZ1185" s="73"/>
      <c r="CA1185" s="73"/>
      <c r="CB1185" s="73"/>
      <c r="CC1185" s="73"/>
      <c r="CD1185" s="73"/>
      <c r="CE1185" s="73"/>
      <c r="CF1185" s="73"/>
      <c r="CG1185" s="73"/>
      <c r="CH1185" s="73"/>
      <c r="CI1185" s="73"/>
      <c r="CJ1185" s="73"/>
      <c r="CK1185" s="73"/>
      <c r="CL1185" s="73"/>
      <c r="CM1185" s="73"/>
      <c r="CN1185" s="73"/>
      <c r="CO1185" s="73"/>
      <c r="CP1185" s="73"/>
      <c r="CQ1185" s="73"/>
      <c r="CR1185" s="73"/>
      <c r="CS1185" s="73"/>
      <c r="CT1185" s="73"/>
      <c r="CU1185" s="73"/>
      <c r="CV1185" s="73"/>
      <c r="CW1185" s="73"/>
      <c r="CX1185" s="73"/>
      <c r="CY1185" s="73"/>
      <c r="CZ1185" s="73"/>
      <c r="DA1185" s="73"/>
      <c r="DB1185" s="73"/>
      <c r="DC1185" s="73"/>
      <c r="DD1185" s="73"/>
      <c r="DE1185" s="73"/>
      <c r="DF1185" s="73"/>
      <c r="DG1185" s="73"/>
      <c r="DH1185" s="73"/>
      <c r="DI1185" s="73"/>
      <c r="DJ1185" s="73"/>
      <c r="DK1185" s="73"/>
      <c r="DL1185" s="73"/>
      <c r="DM1185" s="73"/>
      <c r="DN1185" s="73"/>
      <c r="DO1185" s="73"/>
      <c r="DP1185" s="73"/>
      <c r="DQ1185" s="73"/>
      <c r="DR1185" s="73"/>
      <c r="DS1185" s="73"/>
      <c r="DT1185" s="73"/>
    </row>
    <row r="1186" spans="1:124" s="18" customFormat="1" ht="12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28"/>
      <c r="AC1186" s="22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64"/>
      <c r="AQ1186" s="59"/>
      <c r="AR1186" s="59"/>
      <c r="AS1186" s="59"/>
      <c r="AT1186" s="59"/>
      <c r="AU1186" s="59"/>
      <c r="AV1186" s="59"/>
      <c r="AW1186" s="59"/>
      <c r="AX1186" s="59"/>
      <c r="AY1186" s="57"/>
      <c r="AZ1186" s="57"/>
      <c r="BA1186" s="17"/>
      <c r="BB1186" s="45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92"/>
      <c r="BW1186" s="73"/>
      <c r="BX1186" s="73"/>
      <c r="BY1186" s="73"/>
      <c r="BZ1186" s="73"/>
      <c r="CA1186" s="73"/>
      <c r="CB1186" s="73"/>
      <c r="CC1186" s="73"/>
      <c r="CD1186" s="73"/>
      <c r="CE1186" s="73"/>
      <c r="CF1186" s="73"/>
      <c r="CG1186" s="73"/>
      <c r="CH1186" s="73"/>
      <c r="CI1186" s="73"/>
      <c r="CJ1186" s="73"/>
      <c r="CK1186" s="73"/>
      <c r="CL1186" s="73"/>
      <c r="CM1186" s="73"/>
      <c r="CN1186" s="73"/>
      <c r="CO1186" s="73"/>
      <c r="CP1186" s="73"/>
      <c r="CQ1186" s="73"/>
      <c r="CR1186" s="73"/>
      <c r="CS1186" s="73"/>
      <c r="CT1186" s="73"/>
      <c r="CU1186" s="73"/>
      <c r="CV1186" s="73"/>
      <c r="CW1186" s="73"/>
      <c r="CX1186" s="73"/>
      <c r="CY1186" s="73"/>
      <c r="CZ1186" s="73"/>
      <c r="DA1186" s="73"/>
      <c r="DB1186" s="73"/>
      <c r="DC1186" s="73"/>
      <c r="DD1186" s="73"/>
      <c r="DE1186" s="73"/>
      <c r="DF1186" s="73"/>
      <c r="DG1186" s="73"/>
      <c r="DH1186" s="73"/>
      <c r="DI1186" s="73"/>
      <c r="DJ1186" s="73"/>
      <c r="DK1186" s="73"/>
      <c r="DL1186" s="73"/>
      <c r="DM1186" s="73"/>
      <c r="DN1186" s="73"/>
      <c r="DO1186" s="73"/>
      <c r="DP1186" s="73"/>
      <c r="DQ1186" s="73"/>
      <c r="DR1186" s="73"/>
      <c r="DS1186" s="73"/>
      <c r="DT1186" s="73"/>
    </row>
    <row r="1187" spans="1:124" s="18" customFormat="1" ht="12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28"/>
      <c r="AC1187" s="22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64"/>
      <c r="AQ1187" s="59"/>
      <c r="AR1187" s="59"/>
      <c r="AS1187" s="59"/>
      <c r="AT1187" s="59"/>
      <c r="AU1187" s="59"/>
      <c r="AV1187" s="59"/>
      <c r="AW1187" s="59"/>
      <c r="AX1187" s="59"/>
      <c r="AY1187" s="57"/>
      <c r="AZ1187" s="57"/>
      <c r="BA1187" s="17"/>
      <c r="BB1187" s="45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92"/>
      <c r="BW1187" s="73"/>
      <c r="BX1187" s="73"/>
      <c r="BY1187" s="73"/>
      <c r="BZ1187" s="73"/>
      <c r="CA1187" s="73"/>
      <c r="CB1187" s="73"/>
      <c r="CC1187" s="73"/>
      <c r="CD1187" s="73"/>
      <c r="CE1187" s="73"/>
      <c r="CF1187" s="73"/>
      <c r="CG1187" s="73"/>
      <c r="CH1187" s="73"/>
      <c r="CI1187" s="73"/>
      <c r="CJ1187" s="73"/>
      <c r="CK1187" s="73"/>
      <c r="CL1187" s="73"/>
      <c r="CM1187" s="73"/>
      <c r="CN1187" s="73"/>
      <c r="CO1187" s="73"/>
      <c r="CP1187" s="73"/>
      <c r="CQ1187" s="73"/>
      <c r="CR1187" s="73"/>
      <c r="CS1187" s="73"/>
      <c r="CT1187" s="73"/>
      <c r="CU1187" s="73"/>
      <c r="CV1187" s="73"/>
      <c r="CW1187" s="73"/>
      <c r="CX1187" s="73"/>
      <c r="CY1187" s="73"/>
      <c r="CZ1187" s="73"/>
      <c r="DA1187" s="73"/>
      <c r="DB1187" s="73"/>
      <c r="DC1187" s="73"/>
      <c r="DD1187" s="73"/>
      <c r="DE1187" s="73"/>
      <c r="DF1187" s="73"/>
      <c r="DG1187" s="73"/>
      <c r="DH1187" s="73"/>
      <c r="DI1187" s="73"/>
      <c r="DJ1187" s="73"/>
      <c r="DK1187" s="73"/>
      <c r="DL1187" s="73"/>
      <c r="DM1187" s="73"/>
      <c r="DN1187" s="73"/>
      <c r="DO1187" s="73"/>
      <c r="DP1187" s="73"/>
      <c r="DQ1187" s="73"/>
      <c r="DR1187" s="73"/>
      <c r="DS1187" s="73"/>
      <c r="DT1187" s="73"/>
    </row>
    <row r="1188" spans="1:124" s="18" customFormat="1" ht="12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28"/>
      <c r="AC1188" s="22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64"/>
      <c r="AQ1188" s="59"/>
      <c r="AR1188" s="59"/>
      <c r="AS1188" s="59"/>
      <c r="AT1188" s="59"/>
      <c r="AU1188" s="59"/>
      <c r="AV1188" s="59"/>
      <c r="AW1188" s="59"/>
      <c r="AX1188" s="59"/>
      <c r="AY1188" s="57"/>
      <c r="AZ1188" s="57"/>
      <c r="BA1188" s="17"/>
      <c r="BB1188" s="45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92"/>
      <c r="BW1188" s="73"/>
      <c r="BX1188" s="73"/>
      <c r="BY1188" s="73"/>
      <c r="BZ1188" s="73"/>
      <c r="CA1188" s="73"/>
      <c r="CB1188" s="73"/>
      <c r="CC1188" s="73"/>
      <c r="CD1188" s="73"/>
      <c r="CE1188" s="73"/>
      <c r="CF1188" s="73"/>
      <c r="CG1188" s="73"/>
      <c r="CH1188" s="73"/>
      <c r="CI1188" s="73"/>
      <c r="CJ1188" s="73"/>
      <c r="CK1188" s="73"/>
      <c r="CL1188" s="73"/>
      <c r="CM1188" s="73"/>
      <c r="CN1188" s="73"/>
      <c r="CO1188" s="73"/>
      <c r="CP1188" s="73"/>
      <c r="CQ1188" s="73"/>
      <c r="CR1188" s="73"/>
      <c r="CS1188" s="73"/>
      <c r="CT1188" s="73"/>
      <c r="CU1188" s="73"/>
      <c r="CV1188" s="73"/>
      <c r="CW1188" s="73"/>
      <c r="CX1188" s="73"/>
      <c r="CY1188" s="73"/>
      <c r="CZ1188" s="73"/>
      <c r="DA1188" s="73"/>
      <c r="DB1188" s="73"/>
      <c r="DC1188" s="73"/>
      <c r="DD1188" s="73"/>
      <c r="DE1188" s="73"/>
      <c r="DF1188" s="73"/>
      <c r="DG1188" s="73"/>
      <c r="DH1188" s="73"/>
      <c r="DI1188" s="73"/>
      <c r="DJ1188" s="73"/>
      <c r="DK1188" s="73"/>
      <c r="DL1188" s="73"/>
      <c r="DM1188" s="73"/>
      <c r="DN1188" s="73"/>
      <c r="DO1188" s="73"/>
      <c r="DP1188" s="73"/>
      <c r="DQ1188" s="73"/>
      <c r="DR1188" s="73"/>
      <c r="DS1188" s="73"/>
      <c r="DT1188" s="73"/>
    </row>
    <row r="1189" spans="1:124" s="18" customFormat="1" ht="12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28"/>
      <c r="AC1189" s="22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64"/>
      <c r="AQ1189" s="59"/>
      <c r="AR1189" s="59"/>
      <c r="AS1189" s="59"/>
      <c r="AT1189" s="59"/>
      <c r="AU1189" s="59"/>
      <c r="AV1189" s="59"/>
      <c r="AW1189" s="59"/>
      <c r="AX1189" s="59"/>
      <c r="AY1189" s="57"/>
      <c r="AZ1189" s="57"/>
      <c r="BA1189" s="17"/>
      <c r="BB1189" s="45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92"/>
      <c r="BW1189" s="73"/>
      <c r="BX1189" s="73"/>
      <c r="BY1189" s="73"/>
      <c r="BZ1189" s="73"/>
      <c r="CA1189" s="73"/>
      <c r="CB1189" s="73"/>
      <c r="CC1189" s="73"/>
      <c r="CD1189" s="73"/>
      <c r="CE1189" s="73"/>
      <c r="CF1189" s="73"/>
      <c r="CG1189" s="73"/>
      <c r="CH1189" s="73"/>
      <c r="CI1189" s="73"/>
      <c r="CJ1189" s="73"/>
      <c r="CK1189" s="73"/>
      <c r="CL1189" s="73"/>
      <c r="CM1189" s="73"/>
      <c r="CN1189" s="73"/>
      <c r="CO1189" s="73"/>
      <c r="CP1189" s="73"/>
      <c r="CQ1189" s="73"/>
      <c r="CR1189" s="73"/>
      <c r="CS1189" s="73"/>
      <c r="CT1189" s="73"/>
      <c r="CU1189" s="73"/>
      <c r="CV1189" s="73"/>
      <c r="CW1189" s="73"/>
      <c r="CX1189" s="73"/>
      <c r="CY1189" s="73"/>
      <c r="CZ1189" s="73"/>
      <c r="DA1189" s="73"/>
      <c r="DB1189" s="73"/>
      <c r="DC1189" s="73"/>
      <c r="DD1189" s="73"/>
      <c r="DE1189" s="73"/>
      <c r="DF1189" s="73"/>
      <c r="DG1189" s="73"/>
      <c r="DH1189" s="73"/>
      <c r="DI1189" s="73"/>
      <c r="DJ1189" s="73"/>
      <c r="DK1189" s="73"/>
      <c r="DL1189" s="73"/>
      <c r="DM1189" s="73"/>
      <c r="DN1189" s="73"/>
      <c r="DO1189" s="73"/>
      <c r="DP1189" s="73"/>
      <c r="DQ1189" s="73"/>
      <c r="DR1189" s="73"/>
      <c r="DS1189" s="73"/>
      <c r="DT1189" s="73"/>
    </row>
    <row r="1190" spans="1:124" s="18" customFormat="1" ht="12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28"/>
      <c r="AC1190" s="22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64"/>
      <c r="AQ1190" s="59"/>
      <c r="AR1190" s="59"/>
      <c r="AS1190" s="59"/>
      <c r="AT1190" s="59"/>
      <c r="AU1190" s="59"/>
      <c r="AV1190" s="59"/>
      <c r="AW1190" s="59"/>
      <c r="AX1190" s="59"/>
      <c r="AY1190" s="57"/>
      <c r="AZ1190" s="57"/>
      <c r="BA1190" s="17"/>
      <c r="BB1190" s="45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92"/>
      <c r="BW1190" s="73"/>
      <c r="BX1190" s="73"/>
      <c r="BY1190" s="73"/>
      <c r="BZ1190" s="73"/>
      <c r="CA1190" s="73"/>
      <c r="CB1190" s="73"/>
      <c r="CC1190" s="73"/>
      <c r="CD1190" s="73"/>
      <c r="CE1190" s="73"/>
      <c r="CF1190" s="73"/>
      <c r="CG1190" s="73"/>
      <c r="CH1190" s="73"/>
      <c r="CI1190" s="73"/>
      <c r="CJ1190" s="73"/>
      <c r="CK1190" s="73"/>
      <c r="CL1190" s="73"/>
      <c r="CM1190" s="73"/>
      <c r="CN1190" s="73"/>
      <c r="CO1190" s="73"/>
      <c r="CP1190" s="73"/>
      <c r="CQ1190" s="73"/>
      <c r="CR1190" s="73"/>
      <c r="CS1190" s="73"/>
      <c r="CT1190" s="73"/>
      <c r="CU1190" s="73"/>
      <c r="CV1190" s="73"/>
      <c r="CW1190" s="73"/>
      <c r="CX1190" s="73"/>
      <c r="CY1190" s="73"/>
      <c r="CZ1190" s="73"/>
      <c r="DA1190" s="73"/>
      <c r="DB1190" s="73"/>
      <c r="DC1190" s="73"/>
      <c r="DD1190" s="73"/>
      <c r="DE1190" s="73"/>
      <c r="DF1190" s="73"/>
      <c r="DG1190" s="73"/>
      <c r="DH1190" s="73"/>
      <c r="DI1190" s="73"/>
      <c r="DJ1190" s="73"/>
      <c r="DK1190" s="73"/>
      <c r="DL1190" s="73"/>
      <c r="DM1190" s="73"/>
      <c r="DN1190" s="73"/>
      <c r="DO1190" s="73"/>
      <c r="DP1190" s="73"/>
      <c r="DQ1190" s="73"/>
      <c r="DR1190" s="73"/>
      <c r="DS1190" s="73"/>
      <c r="DT1190" s="73"/>
    </row>
    <row r="1191" spans="1:124" s="18" customFormat="1" ht="12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28"/>
      <c r="AC1191" s="22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64"/>
      <c r="AQ1191" s="59"/>
      <c r="AR1191" s="59"/>
      <c r="AS1191" s="59"/>
      <c r="AT1191" s="59"/>
      <c r="AU1191" s="59"/>
      <c r="AV1191" s="59"/>
      <c r="AW1191" s="59"/>
      <c r="AX1191" s="59"/>
      <c r="AY1191" s="57"/>
      <c r="AZ1191" s="57"/>
      <c r="BA1191" s="17"/>
      <c r="BB1191" s="45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92"/>
      <c r="BW1191" s="73"/>
      <c r="BX1191" s="73"/>
      <c r="BY1191" s="73"/>
      <c r="BZ1191" s="73"/>
      <c r="CA1191" s="73"/>
      <c r="CB1191" s="73"/>
      <c r="CC1191" s="73"/>
      <c r="CD1191" s="73"/>
      <c r="CE1191" s="73"/>
      <c r="CF1191" s="73"/>
      <c r="CG1191" s="73"/>
      <c r="CH1191" s="73"/>
      <c r="CI1191" s="73"/>
      <c r="CJ1191" s="73"/>
      <c r="CK1191" s="73"/>
      <c r="CL1191" s="73"/>
      <c r="CM1191" s="73"/>
      <c r="CN1191" s="73"/>
      <c r="CO1191" s="73"/>
      <c r="CP1191" s="73"/>
      <c r="CQ1191" s="73"/>
      <c r="CR1191" s="73"/>
      <c r="CS1191" s="73"/>
      <c r="CT1191" s="73"/>
      <c r="CU1191" s="73"/>
      <c r="CV1191" s="73"/>
      <c r="CW1191" s="73"/>
      <c r="CX1191" s="73"/>
      <c r="CY1191" s="73"/>
      <c r="CZ1191" s="73"/>
      <c r="DA1191" s="73"/>
      <c r="DB1191" s="73"/>
      <c r="DC1191" s="73"/>
      <c r="DD1191" s="73"/>
      <c r="DE1191" s="73"/>
      <c r="DF1191" s="73"/>
      <c r="DG1191" s="73"/>
      <c r="DH1191" s="73"/>
      <c r="DI1191" s="73"/>
      <c r="DJ1191" s="73"/>
      <c r="DK1191" s="73"/>
      <c r="DL1191" s="73"/>
      <c r="DM1191" s="73"/>
      <c r="DN1191" s="73"/>
      <c r="DO1191" s="73"/>
      <c r="DP1191" s="73"/>
      <c r="DQ1191" s="73"/>
      <c r="DR1191" s="73"/>
      <c r="DS1191" s="73"/>
      <c r="DT1191" s="73"/>
    </row>
    <row r="1192" spans="1:124" s="18" customFormat="1" ht="12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28"/>
      <c r="AC1192" s="22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64"/>
      <c r="AQ1192" s="59"/>
      <c r="AR1192" s="59"/>
      <c r="AS1192" s="59"/>
      <c r="AT1192" s="59"/>
      <c r="AU1192" s="59"/>
      <c r="AV1192" s="59"/>
      <c r="AW1192" s="59"/>
      <c r="AX1192" s="59"/>
      <c r="AY1192" s="57"/>
      <c r="AZ1192" s="57"/>
      <c r="BA1192" s="17"/>
      <c r="BB1192" s="45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92"/>
      <c r="BW1192" s="73"/>
      <c r="BX1192" s="73"/>
      <c r="BY1192" s="73"/>
      <c r="BZ1192" s="73"/>
      <c r="CA1192" s="73"/>
      <c r="CB1192" s="73"/>
      <c r="CC1192" s="73"/>
      <c r="CD1192" s="73"/>
      <c r="CE1192" s="73"/>
      <c r="CF1192" s="73"/>
      <c r="CG1192" s="73"/>
      <c r="CH1192" s="73"/>
      <c r="CI1192" s="73"/>
      <c r="CJ1192" s="73"/>
      <c r="CK1192" s="73"/>
      <c r="CL1192" s="73"/>
      <c r="CM1192" s="73"/>
      <c r="CN1192" s="73"/>
      <c r="CO1192" s="73"/>
      <c r="CP1192" s="73"/>
      <c r="CQ1192" s="73"/>
      <c r="CR1192" s="73"/>
      <c r="CS1192" s="73"/>
      <c r="CT1192" s="73"/>
      <c r="CU1192" s="73"/>
      <c r="CV1192" s="73"/>
      <c r="CW1192" s="73"/>
      <c r="CX1192" s="73"/>
      <c r="CY1192" s="73"/>
      <c r="CZ1192" s="73"/>
      <c r="DA1192" s="73"/>
      <c r="DB1192" s="73"/>
      <c r="DC1192" s="73"/>
      <c r="DD1192" s="73"/>
      <c r="DE1192" s="73"/>
      <c r="DF1192" s="73"/>
      <c r="DG1192" s="73"/>
      <c r="DH1192" s="73"/>
      <c r="DI1192" s="73"/>
      <c r="DJ1192" s="73"/>
      <c r="DK1192" s="73"/>
      <c r="DL1192" s="73"/>
      <c r="DM1192" s="73"/>
      <c r="DN1192" s="73"/>
      <c r="DO1192" s="73"/>
      <c r="DP1192" s="73"/>
      <c r="DQ1192" s="73"/>
      <c r="DR1192" s="73"/>
      <c r="DS1192" s="73"/>
      <c r="DT1192" s="73"/>
    </row>
    <row r="1193" spans="1:124" s="18" customFormat="1" ht="12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28"/>
      <c r="AC1193" s="22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64"/>
      <c r="AQ1193" s="59"/>
      <c r="AR1193" s="59"/>
      <c r="AS1193" s="59"/>
      <c r="AT1193" s="59"/>
      <c r="AU1193" s="59"/>
      <c r="AV1193" s="59"/>
      <c r="AW1193" s="59"/>
      <c r="AX1193" s="59"/>
      <c r="AY1193" s="57"/>
      <c r="AZ1193" s="57"/>
      <c r="BA1193" s="17"/>
      <c r="BB1193" s="45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92"/>
      <c r="BW1193" s="73"/>
      <c r="BX1193" s="73"/>
      <c r="BY1193" s="73"/>
      <c r="BZ1193" s="73"/>
      <c r="CA1193" s="73"/>
      <c r="CB1193" s="73"/>
      <c r="CC1193" s="73"/>
      <c r="CD1193" s="73"/>
      <c r="CE1193" s="73"/>
      <c r="CF1193" s="73"/>
      <c r="CG1193" s="73"/>
      <c r="CH1193" s="73"/>
      <c r="CI1193" s="73"/>
      <c r="CJ1193" s="73"/>
      <c r="CK1193" s="73"/>
      <c r="CL1193" s="73"/>
      <c r="CM1193" s="73"/>
      <c r="CN1193" s="73"/>
      <c r="CO1193" s="73"/>
      <c r="CP1193" s="73"/>
      <c r="CQ1193" s="73"/>
      <c r="CR1193" s="73"/>
      <c r="CS1193" s="73"/>
      <c r="CT1193" s="73"/>
      <c r="CU1193" s="73"/>
      <c r="CV1193" s="73"/>
      <c r="CW1193" s="73"/>
      <c r="CX1193" s="73"/>
      <c r="CY1193" s="73"/>
      <c r="CZ1193" s="73"/>
      <c r="DA1193" s="73"/>
      <c r="DB1193" s="73"/>
      <c r="DC1193" s="73"/>
      <c r="DD1193" s="73"/>
      <c r="DE1193" s="73"/>
      <c r="DF1193" s="73"/>
      <c r="DG1193" s="73"/>
      <c r="DH1193" s="73"/>
      <c r="DI1193" s="73"/>
      <c r="DJ1193" s="73"/>
      <c r="DK1193" s="73"/>
      <c r="DL1193" s="73"/>
      <c r="DM1193" s="73"/>
      <c r="DN1193" s="73"/>
      <c r="DO1193" s="73"/>
      <c r="DP1193" s="73"/>
      <c r="DQ1193" s="73"/>
      <c r="DR1193" s="73"/>
      <c r="DS1193" s="73"/>
      <c r="DT1193" s="73"/>
    </row>
    <row r="1194" spans="1:124" s="18" customFormat="1" ht="12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28"/>
      <c r="AC1194" s="22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64"/>
      <c r="AQ1194" s="59"/>
      <c r="AR1194" s="59"/>
      <c r="AS1194" s="59"/>
      <c r="AT1194" s="59"/>
      <c r="AU1194" s="59"/>
      <c r="AV1194" s="59"/>
      <c r="AW1194" s="59"/>
      <c r="AX1194" s="59"/>
      <c r="AY1194" s="57"/>
      <c r="AZ1194" s="57"/>
      <c r="BA1194" s="17"/>
      <c r="BB1194" s="45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92"/>
      <c r="BW1194" s="73"/>
      <c r="BX1194" s="73"/>
      <c r="BY1194" s="73"/>
      <c r="BZ1194" s="73"/>
      <c r="CA1194" s="73"/>
      <c r="CB1194" s="73"/>
      <c r="CC1194" s="73"/>
      <c r="CD1194" s="73"/>
      <c r="CE1194" s="73"/>
      <c r="CF1194" s="73"/>
      <c r="CG1194" s="73"/>
      <c r="CH1194" s="73"/>
      <c r="CI1194" s="73"/>
      <c r="CJ1194" s="73"/>
      <c r="CK1194" s="73"/>
      <c r="CL1194" s="73"/>
      <c r="CM1194" s="73"/>
      <c r="CN1194" s="73"/>
      <c r="CO1194" s="73"/>
      <c r="CP1194" s="73"/>
      <c r="CQ1194" s="73"/>
      <c r="CR1194" s="73"/>
      <c r="CS1194" s="73"/>
      <c r="CT1194" s="73"/>
      <c r="CU1194" s="73"/>
      <c r="CV1194" s="73"/>
      <c r="CW1194" s="73"/>
      <c r="CX1194" s="73"/>
      <c r="CY1194" s="73"/>
      <c r="CZ1194" s="73"/>
      <c r="DA1194" s="73"/>
      <c r="DB1194" s="73"/>
      <c r="DC1194" s="73"/>
      <c r="DD1194" s="73"/>
      <c r="DE1194" s="73"/>
      <c r="DF1194" s="73"/>
      <c r="DG1194" s="73"/>
      <c r="DH1194" s="73"/>
      <c r="DI1194" s="73"/>
      <c r="DJ1194" s="73"/>
      <c r="DK1194" s="73"/>
      <c r="DL1194" s="73"/>
      <c r="DM1194" s="73"/>
      <c r="DN1194" s="73"/>
      <c r="DO1194" s="73"/>
      <c r="DP1194" s="73"/>
      <c r="DQ1194" s="73"/>
      <c r="DR1194" s="73"/>
      <c r="DS1194" s="73"/>
      <c r="DT1194" s="73"/>
    </row>
    <row r="1195" spans="1:124" s="18" customFormat="1" ht="12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28"/>
      <c r="AC1195" s="22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64"/>
      <c r="AQ1195" s="59"/>
      <c r="AR1195" s="59"/>
      <c r="AS1195" s="59"/>
      <c r="AT1195" s="59"/>
      <c r="AU1195" s="59"/>
      <c r="AV1195" s="59"/>
      <c r="AW1195" s="59"/>
      <c r="AX1195" s="59"/>
      <c r="AY1195" s="57"/>
      <c r="AZ1195" s="57"/>
      <c r="BA1195" s="17"/>
      <c r="BB1195" s="45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92"/>
      <c r="BW1195" s="73"/>
      <c r="BX1195" s="73"/>
      <c r="BY1195" s="73"/>
      <c r="BZ1195" s="73"/>
      <c r="CA1195" s="73"/>
      <c r="CB1195" s="73"/>
      <c r="CC1195" s="73"/>
      <c r="CD1195" s="73"/>
      <c r="CE1195" s="73"/>
      <c r="CF1195" s="73"/>
      <c r="CG1195" s="73"/>
      <c r="CH1195" s="73"/>
      <c r="CI1195" s="73"/>
      <c r="CJ1195" s="73"/>
      <c r="CK1195" s="73"/>
      <c r="CL1195" s="73"/>
      <c r="CM1195" s="73"/>
      <c r="CN1195" s="73"/>
      <c r="CO1195" s="73"/>
      <c r="CP1195" s="73"/>
      <c r="CQ1195" s="73"/>
      <c r="CR1195" s="73"/>
      <c r="CS1195" s="73"/>
      <c r="CT1195" s="73"/>
      <c r="CU1195" s="73"/>
      <c r="CV1195" s="73"/>
      <c r="CW1195" s="73"/>
      <c r="CX1195" s="73"/>
      <c r="CY1195" s="73"/>
      <c r="CZ1195" s="73"/>
      <c r="DA1195" s="73"/>
      <c r="DB1195" s="73"/>
      <c r="DC1195" s="73"/>
      <c r="DD1195" s="73"/>
      <c r="DE1195" s="73"/>
      <c r="DF1195" s="73"/>
      <c r="DG1195" s="73"/>
      <c r="DH1195" s="73"/>
      <c r="DI1195" s="73"/>
      <c r="DJ1195" s="73"/>
      <c r="DK1195" s="73"/>
      <c r="DL1195" s="73"/>
      <c r="DM1195" s="73"/>
      <c r="DN1195" s="73"/>
      <c r="DO1195" s="73"/>
      <c r="DP1195" s="73"/>
      <c r="DQ1195" s="73"/>
      <c r="DR1195" s="73"/>
      <c r="DS1195" s="73"/>
      <c r="DT1195" s="73"/>
    </row>
    <row r="1196" spans="1:124" s="18" customFormat="1" ht="12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28"/>
      <c r="AC1196" s="22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64"/>
      <c r="AQ1196" s="59"/>
      <c r="AR1196" s="59"/>
      <c r="AS1196" s="59"/>
      <c r="AT1196" s="59"/>
      <c r="AU1196" s="59"/>
      <c r="AV1196" s="59"/>
      <c r="AW1196" s="59"/>
      <c r="AX1196" s="59"/>
      <c r="AY1196" s="57"/>
      <c r="AZ1196" s="57"/>
      <c r="BA1196" s="17"/>
      <c r="BB1196" s="45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92"/>
      <c r="BW1196" s="73"/>
      <c r="BX1196" s="73"/>
      <c r="BY1196" s="73"/>
      <c r="BZ1196" s="73"/>
      <c r="CA1196" s="73"/>
      <c r="CB1196" s="73"/>
      <c r="CC1196" s="73"/>
      <c r="CD1196" s="73"/>
      <c r="CE1196" s="73"/>
      <c r="CF1196" s="73"/>
      <c r="CG1196" s="73"/>
      <c r="CH1196" s="73"/>
      <c r="CI1196" s="73"/>
      <c r="CJ1196" s="73"/>
      <c r="CK1196" s="73"/>
      <c r="CL1196" s="73"/>
      <c r="CM1196" s="73"/>
      <c r="CN1196" s="73"/>
      <c r="CO1196" s="73"/>
      <c r="CP1196" s="73"/>
      <c r="CQ1196" s="73"/>
      <c r="CR1196" s="73"/>
      <c r="CS1196" s="73"/>
      <c r="CT1196" s="73"/>
      <c r="CU1196" s="73"/>
      <c r="CV1196" s="73"/>
      <c r="CW1196" s="73"/>
      <c r="CX1196" s="73"/>
      <c r="CY1196" s="73"/>
      <c r="CZ1196" s="73"/>
      <c r="DA1196" s="73"/>
      <c r="DB1196" s="73"/>
      <c r="DC1196" s="73"/>
      <c r="DD1196" s="73"/>
      <c r="DE1196" s="73"/>
      <c r="DF1196" s="73"/>
      <c r="DG1196" s="73"/>
      <c r="DH1196" s="73"/>
      <c r="DI1196" s="73"/>
      <c r="DJ1196" s="73"/>
      <c r="DK1196" s="73"/>
      <c r="DL1196" s="73"/>
      <c r="DM1196" s="73"/>
      <c r="DN1196" s="73"/>
      <c r="DO1196" s="73"/>
      <c r="DP1196" s="73"/>
      <c r="DQ1196" s="73"/>
      <c r="DR1196" s="73"/>
      <c r="DS1196" s="73"/>
      <c r="DT1196" s="73"/>
    </row>
    <row r="1197" spans="1:124" s="18" customFormat="1" ht="12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28"/>
      <c r="AC1197" s="22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64"/>
      <c r="AQ1197" s="59"/>
      <c r="AR1197" s="59"/>
      <c r="AS1197" s="59"/>
      <c r="AT1197" s="59"/>
      <c r="AU1197" s="59"/>
      <c r="AV1197" s="59"/>
      <c r="AW1197" s="59"/>
      <c r="AX1197" s="59"/>
      <c r="AY1197" s="57"/>
      <c r="AZ1197" s="57"/>
      <c r="BA1197" s="17"/>
      <c r="BB1197" s="45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92"/>
      <c r="BW1197" s="73"/>
      <c r="BX1197" s="73"/>
      <c r="BY1197" s="73"/>
      <c r="BZ1197" s="73"/>
      <c r="CA1197" s="73"/>
      <c r="CB1197" s="73"/>
      <c r="CC1197" s="73"/>
      <c r="CD1197" s="73"/>
      <c r="CE1197" s="73"/>
      <c r="CF1197" s="73"/>
      <c r="CG1197" s="73"/>
      <c r="CH1197" s="73"/>
      <c r="CI1197" s="73"/>
      <c r="CJ1197" s="73"/>
      <c r="CK1197" s="73"/>
      <c r="CL1197" s="73"/>
      <c r="CM1197" s="73"/>
      <c r="CN1197" s="73"/>
      <c r="CO1197" s="73"/>
      <c r="CP1197" s="73"/>
      <c r="CQ1197" s="73"/>
      <c r="CR1197" s="73"/>
      <c r="CS1197" s="73"/>
      <c r="CT1197" s="73"/>
      <c r="CU1197" s="73"/>
      <c r="CV1197" s="73"/>
      <c r="CW1197" s="73"/>
      <c r="CX1197" s="73"/>
      <c r="CY1197" s="73"/>
      <c r="CZ1197" s="73"/>
      <c r="DA1197" s="73"/>
      <c r="DB1197" s="73"/>
      <c r="DC1197" s="73"/>
      <c r="DD1197" s="73"/>
      <c r="DE1197" s="73"/>
      <c r="DF1197" s="73"/>
      <c r="DG1197" s="73"/>
      <c r="DH1197" s="73"/>
      <c r="DI1197" s="73"/>
      <c r="DJ1197" s="73"/>
      <c r="DK1197" s="73"/>
      <c r="DL1197" s="73"/>
      <c r="DM1197" s="73"/>
      <c r="DN1197" s="73"/>
      <c r="DO1197" s="73"/>
      <c r="DP1197" s="73"/>
      <c r="DQ1197" s="73"/>
      <c r="DR1197" s="73"/>
      <c r="DS1197" s="73"/>
      <c r="DT1197" s="73"/>
    </row>
    <row r="1198" spans="1:124" s="18" customFormat="1" ht="12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28"/>
      <c r="AC1198" s="22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64"/>
      <c r="AQ1198" s="59"/>
      <c r="AR1198" s="59"/>
      <c r="AS1198" s="59"/>
      <c r="AT1198" s="59"/>
      <c r="AU1198" s="59"/>
      <c r="AV1198" s="59"/>
      <c r="AW1198" s="59"/>
      <c r="AX1198" s="59"/>
      <c r="AY1198" s="57"/>
      <c r="AZ1198" s="57"/>
      <c r="BA1198" s="17"/>
      <c r="BB1198" s="45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92"/>
      <c r="BW1198" s="73"/>
      <c r="BX1198" s="73"/>
      <c r="BY1198" s="73"/>
      <c r="BZ1198" s="73"/>
      <c r="CA1198" s="73"/>
      <c r="CB1198" s="73"/>
      <c r="CC1198" s="73"/>
      <c r="CD1198" s="73"/>
      <c r="CE1198" s="73"/>
      <c r="CF1198" s="73"/>
      <c r="CG1198" s="73"/>
      <c r="CH1198" s="73"/>
      <c r="CI1198" s="73"/>
      <c r="CJ1198" s="73"/>
      <c r="CK1198" s="73"/>
      <c r="CL1198" s="73"/>
      <c r="CM1198" s="73"/>
      <c r="CN1198" s="73"/>
      <c r="CO1198" s="73"/>
      <c r="CP1198" s="73"/>
      <c r="CQ1198" s="73"/>
      <c r="CR1198" s="73"/>
      <c r="CS1198" s="73"/>
      <c r="CT1198" s="73"/>
      <c r="CU1198" s="73"/>
      <c r="CV1198" s="73"/>
      <c r="CW1198" s="73"/>
      <c r="CX1198" s="73"/>
      <c r="CY1198" s="73"/>
      <c r="CZ1198" s="73"/>
      <c r="DA1198" s="73"/>
      <c r="DB1198" s="73"/>
      <c r="DC1198" s="73"/>
      <c r="DD1198" s="73"/>
      <c r="DE1198" s="73"/>
      <c r="DF1198" s="73"/>
      <c r="DG1198" s="73"/>
      <c r="DH1198" s="73"/>
      <c r="DI1198" s="73"/>
      <c r="DJ1198" s="73"/>
      <c r="DK1198" s="73"/>
      <c r="DL1198" s="73"/>
      <c r="DM1198" s="73"/>
      <c r="DN1198" s="73"/>
      <c r="DO1198" s="73"/>
      <c r="DP1198" s="73"/>
      <c r="DQ1198" s="73"/>
      <c r="DR1198" s="73"/>
      <c r="DS1198" s="73"/>
      <c r="DT1198" s="73"/>
    </row>
    <row r="1199" spans="1:124" s="18" customFormat="1" ht="12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28"/>
      <c r="AC1199" s="22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64"/>
      <c r="AQ1199" s="59"/>
      <c r="AR1199" s="59"/>
      <c r="AS1199" s="59"/>
      <c r="AT1199" s="59"/>
      <c r="AU1199" s="59"/>
      <c r="AV1199" s="59"/>
      <c r="AW1199" s="59"/>
      <c r="AX1199" s="59"/>
      <c r="AY1199" s="57"/>
      <c r="AZ1199" s="57"/>
      <c r="BA1199" s="17"/>
      <c r="BB1199" s="45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92"/>
      <c r="BW1199" s="73"/>
      <c r="BX1199" s="73"/>
      <c r="BY1199" s="73"/>
      <c r="BZ1199" s="73"/>
      <c r="CA1199" s="73"/>
      <c r="CB1199" s="73"/>
      <c r="CC1199" s="73"/>
      <c r="CD1199" s="73"/>
      <c r="CE1199" s="73"/>
      <c r="CF1199" s="73"/>
      <c r="CG1199" s="73"/>
      <c r="CH1199" s="73"/>
      <c r="CI1199" s="73"/>
      <c r="CJ1199" s="73"/>
      <c r="CK1199" s="73"/>
      <c r="CL1199" s="73"/>
      <c r="CM1199" s="73"/>
      <c r="CN1199" s="73"/>
      <c r="CO1199" s="73"/>
      <c r="CP1199" s="73"/>
      <c r="CQ1199" s="73"/>
      <c r="CR1199" s="73"/>
      <c r="CS1199" s="73"/>
      <c r="CT1199" s="73"/>
      <c r="CU1199" s="73"/>
      <c r="CV1199" s="73"/>
      <c r="CW1199" s="73"/>
      <c r="CX1199" s="73"/>
      <c r="CY1199" s="73"/>
      <c r="CZ1199" s="73"/>
      <c r="DA1199" s="73"/>
      <c r="DB1199" s="73"/>
      <c r="DC1199" s="73"/>
      <c r="DD1199" s="73"/>
      <c r="DE1199" s="73"/>
      <c r="DF1199" s="73"/>
      <c r="DG1199" s="73"/>
      <c r="DH1199" s="73"/>
      <c r="DI1199" s="73"/>
      <c r="DJ1199" s="73"/>
      <c r="DK1199" s="73"/>
      <c r="DL1199" s="73"/>
      <c r="DM1199" s="73"/>
      <c r="DN1199" s="73"/>
      <c r="DO1199" s="73"/>
      <c r="DP1199" s="73"/>
      <c r="DQ1199" s="73"/>
      <c r="DR1199" s="73"/>
      <c r="DS1199" s="73"/>
      <c r="DT1199" s="73"/>
    </row>
    <row r="1200" spans="1:124" s="18" customFormat="1" ht="12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28"/>
      <c r="AC1200" s="22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64"/>
      <c r="AQ1200" s="59"/>
      <c r="AR1200" s="59"/>
      <c r="AS1200" s="59"/>
      <c r="AT1200" s="59"/>
      <c r="AU1200" s="59"/>
      <c r="AV1200" s="59"/>
      <c r="AW1200" s="59"/>
      <c r="AX1200" s="59"/>
      <c r="AY1200" s="57"/>
      <c r="AZ1200" s="57"/>
      <c r="BA1200" s="17"/>
      <c r="BB1200" s="45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92"/>
      <c r="BW1200" s="73"/>
      <c r="BX1200" s="73"/>
      <c r="BY1200" s="73"/>
      <c r="BZ1200" s="73"/>
      <c r="CA1200" s="73"/>
      <c r="CB1200" s="73"/>
      <c r="CC1200" s="73"/>
      <c r="CD1200" s="73"/>
      <c r="CE1200" s="73"/>
      <c r="CF1200" s="73"/>
      <c r="CG1200" s="73"/>
      <c r="CH1200" s="73"/>
      <c r="CI1200" s="73"/>
      <c r="CJ1200" s="73"/>
      <c r="CK1200" s="73"/>
      <c r="CL1200" s="73"/>
      <c r="CM1200" s="73"/>
      <c r="CN1200" s="73"/>
      <c r="CO1200" s="73"/>
      <c r="CP1200" s="73"/>
      <c r="CQ1200" s="73"/>
      <c r="CR1200" s="73"/>
      <c r="CS1200" s="73"/>
      <c r="CT1200" s="73"/>
      <c r="CU1200" s="73"/>
      <c r="CV1200" s="73"/>
      <c r="CW1200" s="73"/>
      <c r="CX1200" s="73"/>
      <c r="CY1200" s="73"/>
      <c r="CZ1200" s="73"/>
      <c r="DA1200" s="73"/>
      <c r="DB1200" s="73"/>
      <c r="DC1200" s="73"/>
      <c r="DD1200" s="73"/>
      <c r="DE1200" s="73"/>
      <c r="DF1200" s="73"/>
      <c r="DG1200" s="73"/>
      <c r="DH1200" s="73"/>
      <c r="DI1200" s="73"/>
      <c r="DJ1200" s="73"/>
      <c r="DK1200" s="73"/>
      <c r="DL1200" s="73"/>
      <c r="DM1200" s="73"/>
      <c r="DN1200" s="73"/>
      <c r="DO1200" s="73"/>
      <c r="DP1200" s="73"/>
      <c r="DQ1200" s="73"/>
      <c r="DR1200" s="73"/>
      <c r="DS1200" s="73"/>
      <c r="DT1200" s="73"/>
    </row>
    <row r="1201" spans="1:124" s="18" customFormat="1" ht="12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28"/>
      <c r="AC1201" s="22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64"/>
      <c r="AQ1201" s="59"/>
      <c r="AR1201" s="59"/>
      <c r="AS1201" s="59"/>
      <c r="AT1201" s="59"/>
      <c r="AU1201" s="59"/>
      <c r="AV1201" s="59"/>
      <c r="AW1201" s="59"/>
      <c r="AX1201" s="59"/>
      <c r="AY1201" s="57"/>
      <c r="AZ1201" s="57"/>
      <c r="BA1201" s="17"/>
      <c r="BB1201" s="45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92"/>
      <c r="BW1201" s="73"/>
      <c r="BX1201" s="73"/>
      <c r="BY1201" s="73"/>
      <c r="BZ1201" s="73"/>
      <c r="CA1201" s="73"/>
      <c r="CB1201" s="73"/>
      <c r="CC1201" s="73"/>
      <c r="CD1201" s="73"/>
      <c r="CE1201" s="73"/>
      <c r="CF1201" s="73"/>
      <c r="CG1201" s="73"/>
      <c r="CH1201" s="73"/>
      <c r="CI1201" s="73"/>
      <c r="CJ1201" s="73"/>
      <c r="CK1201" s="73"/>
      <c r="CL1201" s="73"/>
      <c r="CM1201" s="73"/>
      <c r="CN1201" s="73"/>
      <c r="CO1201" s="73"/>
      <c r="CP1201" s="73"/>
      <c r="CQ1201" s="73"/>
      <c r="CR1201" s="73"/>
      <c r="CS1201" s="73"/>
      <c r="CT1201" s="73"/>
      <c r="CU1201" s="73"/>
      <c r="CV1201" s="73"/>
      <c r="CW1201" s="73"/>
      <c r="CX1201" s="73"/>
      <c r="CY1201" s="73"/>
      <c r="CZ1201" s="73"/>
      <c r="DA1201" s="73"/>
      <c r="DB1201" s="73"/>
      <c r="DC1201" s="73"/>
      <c r="DD1201" s="73"/>
      <c r="DE1201" s="73"/>
      <c r="DF1201" s="73"/>
      <c r="DG1201" s="73"/>
      <c r="DH1201" s="73"/>
      <c r="DI1201" s="73"/>
      <c r="DJ1201" s="73"/>
      <c r="DK1201" s="73"/>
      <c r="DL1201" s="73"/>
      <c r="DM1201" s="73"/>
      <c r="DN1201" s="73"/>
      <c r="DO1201" s="73"/>
      <c r="DP1201" s="73"/>
      <c r="DQ1201" s="73"/>
      <c r="DR1201" s="73"/>
      <c r="DS1201" s="73"/>
      <c r="DT1201" s="73"/>
    </row>
    <row r="1202" spans="1:124" s="18" customFormat="1" ht="12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28"/>
      <c r="AC1202" s="22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64"/>
      <c r="AQ1202" s="59"/>
      <c r="AR1202" s="59"/>
      <c r="AS1202" s="59"/>
      <c r="AT1202" s="59"/>
      <c r="AU1202" s="59"/>
      <c r="AV1202" s="59"/>
      <c r="AW1202" s="59"/>
      <c r="AX1202" s="59"/>
      <c r="AY1202" s="57"/>
      <c r="AZ1202" s="57"/>
      <c r="BA1202" s="17"/>
      <c r="BB1202" s="45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92"/>
      <c r="BW1202" s="73"/>
      <c r="BX1202" s="73"/>
      <c r="BY1202" s="73"/>
      <c r="BZ1202" s="73"/>
      <c r="CA1202" s="73"/>
      <c r="CB1202" s="73"/>
      <c r="CC1202" s="73"/>
      <c r="CD1202" s="73"/>
      <c r="CE1202" s="73"/>
      <c r="CF1202" s="73"/>
      <c r="CG1202" s="73"/>
      <c r="CH1202" s="73"/>
      <c r="CI1202" s="73"/>
      <c r="CJ1202" s="73"/>
      <c r="CK1202" s="73"/>
      <c r="CL1202" s="73"/>
      <c r="CM1202" s="73"/>
      <c r="CN1202" s="73"/>
      <c r="CO1202" s="73"/>
      <c r="CP1202" s="73"/>
      <c r="CQ1202" s="73"/>
      <c r="CR1202" s="73"/>
      <c r="CS1202" s="73"/>
      <c r="CT1202" s="73"/>
      <c r="CU1202" s="73"/>
      <c r="CV1202" s="73"/>
      <c r="CW1202" s="73"/>
      <c r="CX1202" s="73"/>
      <c r="CY1202" s="73"/>
      <c r="CZ1202" s="73"/>
      <c r="DA1202" s="73"/>
      <c r="DB1202" s="73"/>
      <c r="DC1202" s="73"/>
      <c r="DD1202" s="73"/>
      <c r="DE1202" s="73"/>
      <c r="DF1202" s="73"/>
      <c r="DG1202" s="73"/>
      <c r="DH1202" s="73"/>
      <c r="DI1202" s="73"/>
      <c r="DJ1202" s="73"/>
      <c r="DK1202" s="73"/>
      <c r="DL1202" s="73"/>
      <c r="DM1202" s="73"/>
      <c r="DN1202" s="73"/>
      <c r="DO1202" s="73"/>
      <c r="DP1202" s="73"/>
      <c r="DQ1202" s="73"/>
      <c r="DR1202" s="73"/>
      <c r="DS1202" s="73"/>
      <c r="DT1202" s="73"/>
    </row>
    <row r="1203" spans="1:124" s="18" customFormat="1" ht="12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28"/>
      <c r="AC1203" s="22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64"/>
      <c r="AQ1203" s="59"/>
      <c r="AR1203" s="59"/>
      <c r="AS1203" s="59"/>
      <c r="AT1203" s="59"/>
      <c r="AU1203" s="59"/>
      <c r="AV1203" s="59"/>
      <c r="AW1203" s="59"/>
      <c r="AX1203" s="59"/>
      <c r="AY1203" s="57"/>
      <c r="AZ1203" s="57"/>
      <c r="BA1203" s="17"/>
      <c r="BB1203" s="45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92"/>
      <c r="BW1203" s="73"/>
      <c r="BX1203" s="73"/>
      <c r="BY1203" s="73"/>
      <c r="BZ1203" s="73"/>
      <c r="CA1203" s="73"/>
      <c r="CB1203" s="73"/>
      <c r="CC1203" s="73"/>
      <c r="CD1203" s="73"/>
      <c r="CE1203" s="73"/>
      <c r="CF1203" s="73"/>
      <c r="CG1203" s="73"/>
      <c r="CH1203" s="73"/>
      <c r="CI1203" s="73"/>
      <c r="CJ1203" s="73"/>
      <c r="CK1203" s="73"/>
      <c r="CL1203" s="73"/>
      <c r="CM1203" s="73"/>
      <c r="CN1203" s="73"/>
      <c r="CO1203" s="73"/>
      <c r="CP1203" s="73"/>
      <c r="CQ1203" s="73"/>
      <c r="CR1203" s="73"/>
      <c r="CS1203" s="73"/>
      <c r="CT1203" s="73"/>
      <c r="CU1203" s="73"/>
      <c r="CV1203" s="73"/>
      <c r="CW1203" s="73"/>
      <c r="CX1203" s="73"/>
      <c r="CY1203" s="73"/>
      <c r="CZ1203" s="73"/>
      <c r="DA1203" s="73"/>
      <c r="DB1203" s="73"/>
      <c r="DC1203" s="73"/>
      <c r="DD1203" s="73"/>
      <c r="DE1203" s="73"/>
      <c r="DF1203" s="73"/>
      <c r="DG1203" s="73"/>
      <c r="DH1203" s="73"/>
      <c r="DI1203" s="73"/>
      <c r="DJ1203" s="73"/>
      <c r="DK1203" s="73"/>
      <c r="DL1203" s="73"/>
      <c r="DM1203" s="73"/>
      <c r="DN1203" s="73"/>
      <c r="DO1203" s="73"/>
      <c r="DP1203" s="73"/>
      <c r="DQ1203" s="73"/>
      <c r="DR1203" s="73"/>
      <c r="DS1203" s="73"/>
      <c r="DT1203" s="73"/>
    </row>
    <row r="1204" spans="1:124" s="18" customFormat="1" ht="12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28"/>
      <c r="AC1204" s="22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64"/>
      <c r="AQ1204" s="59"/>
      <c r="AR1204" s="59"/>
      <c r="AS1204" s="59"/>
      <c r="AT1204" s="59"/>
      <c r="AU1204" s="59"/>
      <c r="AV1204" s="59"/>
      <c r="AW1204" s="59"/>
      <c r="AX1204" s="59"/>
      <c r="AY1204" s="57"/>
      <c r="AZ1204" s="57"/>
      <c r="BA1204" s="17"/>
      <c r="BB1204" s="45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92"/>
      <c r="BW1204" s="73"/>
      <c r="BX1204" s="73"/>
      <c r="BY1204" s="73"/>
      <c r="BZ1204" s="73"/>
      <c r="CA1204" s="73"/>
      <c r="CB1204" s="73"/>
      <c r="CC1204" s="73"/>
      <c r="CD1204" s="73"/>
      <c r="CE1204" s="73"/>
      <c r="CF1204" s="73"/>
      <c r="CG1204" s="73"/>
      <c r="CH1204" s="73"/>
      <c r="CI1204" s="73"/>
      <c r="CJ1204" s="73"/>
      <c r="CK1204" s="73"/>
      <c r="CL1204" s="73"/>
      <c r="CM1204" s="73"/>
      <c r="CN1204" s="73"/>
      <c r="CO1204" s="73"/>
      <c r="CP1204" s="73"/>
      <c r="CQ1204" s="73"/>
      <c r="CR1204" s="73"/>
      <c r="CS1204" s="73"/>
      <c r="CT1204" s="73"/>
      <c r="CU1204" s="73"/>
      <c r="CV1204" s="73"/>
      <c r="CW1204" s="73"/>
      <c r="CX1204" s="73"/>
      <c r="CY1204" s="73"/>
      <c r="CZ1204" s="73"/>
      <c r="DA1204" s="73"/>
      <c r="DB1204" s="73"/>
      <c r="DC1204" s="73"/>
      <c r="DD1204" s="73"/>
      <c r="DE1204" s="73"/>
      <c r="DF1204" s="73"/>
      <c r="DG1204" s="73"/>
      <c r="DH1204" s="73"/>
      <c r="DI1204" s="73"/>
      <c r="DJ1204" s="73"/>
      <c r="DK1204" s="73"/>
      <c r="DL1204" s="73"/>
      <c r="DM1204" s="73"/>
      <c r="DN1204" s="73"/>
      <c r="DO1204" s="73"/>
      <c r="DP1204" s="73"/>
      <c r="DQ1204" s="73"/>
      <c r="DR1204" s="73"/>
      <c r="DS1204" s="73"/>
      <c r="DT1204" s="73"/>
    </row>
    <row r="1205" spans="1:124" s="18" customFormat="1" ht="12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28"/>
      <c r="AC1205" s="22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64"/>
      <c r="AQ1205" s="59"/>
      <c r="AR1205" s="59"/>
      <c r="AS1205" s="59"/>
      <c r="AT1205" s="59"/>
      <c r="AU1205" s="59"/>
      <c r="AV1205" s="59"/>
      <c r="AW1205" s="59"/>
      <c r="AX1205" s="59"/>
      <c r="AY1205" s="57"/>
      <c r="AZ1205" s="57"/>
      <c r="BA1205" s="17"/>
      <c r="BB1205" s="45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92"/>
      <c r="BW1205" s="73"/>
      <c r="BX1205" s="73"/>
      <c r="BY1205" s="73"/>
      <c r="BZ1205" s="73"/>
      <c r="CA1205" s="73"/>
      <c r="CB1205" s="73"/>
      <c r="CC1205" s="73"/>
      <c r="CD1205" s="73"/>
      <c r="CE1205" s="73"/>
      <c r="CF1205" s="73"/>
      <c r="CG1205" s="73"/>
      <c r="CH1205" s="73"/>
      <c r="CI1205" s="73"/>
      <c r="CJ1205" s="73"/>
      <c r="CK1205" s="73"/>
      <c r="CL1205" s="73"/>
      <c r="CM1205" s="73"/>
      <c r="CN1205" s="73"/>
      <c r="CO1205" s="73"/>
      <c r="CP1205" s="73"/>
      <c r="CQ1205" s="73"/>
      <c r="CR1205" s="73"/>
      <c r="CS1205" s="73"/>
      <c r="CT1205" s="73"/>
      <c r="CU1205" s="73"/>
      <c r="CV1205" s="73"/>
      <c r="CW1205" s="73"/>
      <c r="CX1205" s="73"/>
      <c r="CY1205" s="73"/>
      <c r="CZ1205" s="73"/>
      <c r="DA1205" s="73"/>
      <c r="DB1205" s="73"/>
      <c r="DC1205" s="73"/>
      <c r="DD1205" s="73"/>
      <c r="DE1205" s="73"/>
      <c r="DF1205" s="73"/>
      <c r="DG1205" s="73"/>
      <c r="DH1205" s="73"/>
      <c r="DI1205" s="73"/>
      <c r="DJ1205" s="73"/>
      <c r="DK1205" s="73"/>
      <c r="DL1205" s="73"/>
      <c r="DM1205" s="73"/>
      <c r="DN1205" s="73"/>
      <c r="DO1205" s="73"/>
      <c r="DP1205" s="73"/>
      <c r="DQ1205" s="73"/>
      <c r="DR1205" s="73"/>
      <c r="DS1205" s="73"/>
      <c r="DT1205" s="73"/>
    </row>
    <row r="1206" spans="1:124" s="18" customFormat="1" ht="12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28"/>
      <c r="AC1206" s="22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64"/>
      <c r="AQ1206" s="59"/>
      <c r="AR1206" s="59"/>
      <c r="AS1206" s="59"/>
      <c r="AT1206" s="59"/>
      <c r="AU1206" s="59"/>
      <c r="AV1206" s="59"/>
      <c r="AW1206" s="59"/>
      <c r="AX1206" s="59"/>
      <c r="AY1206" s="57"/>
      <c r="AZ1206" s="57"/>
      <c r="BA1206" s="17"/>
      <c r="BB1206" s="45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92"/>
      <c r="BW1206" s="73"/>
      <c r="BX1206" s="73"/>
      <c r="BY1206" s="73"/>
      <c r="BZ1206" s="73"/>
      <c r="CA1206" s="73"/>
      <c r="CB1206" s="73"/>
      <c r="CC1206" s="73"/>
      <c r="CD1206" s="73"/>
      <c r="CE1206" s="73"/>
      <c r="CF1206" s="73"/>
      <c r="CG1206" s="73"/>
      <c r="CH1206" s="73"/>
      <c r="CI1206" s="73"/>
      <c r="CJ1206" s="73"/>
      <c r="CK1206" s="73"/>
      <c r="CL1206" s="73"/>
      <c r="CM1206" s="73"/>
      <c r="CN1206" s="73"/>
      <c r="CO1206" s="73"/>
      <c r="CP1206" s="73"/>
      <c r="CQ1206" s="73"/>
      <c r="CR1206" s="73"/>
      <c r="CS1206" s="73"/>
      <c r="CT1206" s="73"/>
      <c r="CU1206" s="73"/>
      <c r="CV1206" s="73"/>
      <c r="CW1206" s="73"/>
      <c r="CX1206" s="73"/>
      <c r="CY1206" s="73"/>
      <c r="CZ1206" s="73"/>
      <c r="DA1206" s="73"/>
      <c r="DB1206" s="73"/>
      <c r="DC1206" s="73"/>
      <c r="DD1206" s="73"/>
      <c r="DE1206" s="73"/>
      <c r="DF1206" s="73"/>
      <c r="DG1206" s="73"/>
      <c r="DH1206" s="73"/>
      <c r="DI1206" s="73"/>
      <c r="DJ1206" s="73"/>
      <c r="DK1206" s="73"/>
      <c r="DL1206" s="73"/>
      <c r="DM1206" s="73"/>
      <c r="DN1206" s="73"/>
      <c r="DO1206" s="73"/>
      <c r="DP1206" s="73"/>
      <c r="DQ1206" s="73"/>
      <c r="DR1206" s="73"/>
      <c r="DS1206" s="73"/>
      <c r="DT1206" s="73"/>
    </row>
    <row r="1207" spans="1:124" s="18" customFormat="1" ht="12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28"/>
      <c r="AC1207" s="22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64"/>
      <c r="AQ1207" s="59"/>
      <c r="AR1207" s="59"/>
      <c r="AS1207" s="59"/>
      <c r="AT1207" s="59"/>
      <c r="AU1207" s="59"/>
      <c r="AV1207" s="59"/>
      <c r="AW1207" s="59"/>
      <c r="AX1207" s="59"/>
      <c r="AY1207" s="57"/>
      <c r="AZ1207" s="57"/>
      <c r="BA1207" s="17"/>
      <c r="BB1207" s="45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92"/>
      <c r="BW1207" s="73"/>
      <c r="BX1207" s="73"/>
      <c r="BY1207" s="73"/>
      <c r="BZ1207" s="73"/>
      <c r="CA1207" s="73"/>
      <c r="CB1207" s="73"/>
      <c r="CC1207" s="73"/>
      <c r="CD1207" s="73"/>
      <c r="CE1207" s="73"/>
      <c r="CF1207" s="73"/>
      <c r="CG1207" s="73"/>
      <c r="CH1207" s="73"/>
      <c r="CI1207" s="73"/>
      <c r="CJ1207" s="73"/>
      <c r="CK1207" s="73"/>
      <c r="CL1207" s="73"/>
      <c r="CM1207" s="73"/>
      <c r="CN1207" s="73"/>
      <c r="CO1207" s="73"/>
      <c r="CP1207" s="73"/>
      <c r="CQ1207" s="73"/>
      <c r="CR1207" s="73"/>
      <c r="CS1207" s="73"/>
      <c r="CT1207" s="73"/>
      <c r="CU1207" s="73"/>
      <c r="CV1207" s="73"/>
      <c r="CW1207" s="73"/>
      <c r="CX1207" s="73"/>
      <c r="CY1207" s="73"/>
      <c r="CZ1207" s="73"/>
      <c r="DA1207" s="73"/>
      <c r="DB1207" s="73"/>
      <c r="DC1207" s="73"/>
      <c r="DD1207" s="73"/>
      <c r="DE1207" s="73"/>
      <c r="DF1207" s="73"/>
      <c r="DG1207" s="73"/>
      <c r="DH1207" s="73"/>
      <c r="DI1207" s="73"/>
      <c r="DJ1207" s="73"/>
      <c r="DK1207" s="73"/>
      <c r="DL1207" s="73"/>
      <c r="DM1207" s="73"/>
      <c r="DN1207" s="73"/>
      <c r="DO1207" s="73"/>
      <c r="DP1207" s="73"/>
      <c r="DQ1207" s="73"/>
      <c r="DR1207" s="73"/>
      <c r="DS1207" s="73"/>
      <c r="DT1207" s="73"/>
    </row>
    <row r="1208" spans="1:124" s="18" customFormat="1" ht="12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28"/>
      <c r="AC1208" s="22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64"/>
      <c r="AQ1208" s="59"/>
      <c r="AR1208" s="59"/>
      <c r="AS1208" s="59"/>
      <c r="AT1208" s="59"/>
      <c r="AU1208" s="59"/>
      <c r="AV1208" s="59"/>
      <c r="AW1208" s="59"/>
      <c r="AX1208" s="59"/>
      <c r="AY1208" s="57"/>
      <c r="AZ1208" s="57"/>
      <c r="BA1208" s="17"/>
      <c r="BB1208" s="45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92"/>
      <c r="BW1208" s="73"/>
      <c r="BX1208" s="73"/>
      <c r="BY1208" s="73"/>
      <c r="BZ1208" s="73"/>
      <c r="CA1208" s="73"/>
      <c r="CB1208" s="73"/>
      <c r="CC1208" s="73"/>
      <c r="CD1208" s="73"/>
      <c r="CE1208" s="73"/>
      <c r="CF1208" s="73"/>
      <c r="CG1208" s="73"/>
      <c r="CH1208" s="73"/>
      <c r="CI1208" s="73"/>
      <c r="CJ1208" s="73"/>
      <c r="CK1208" s="73"/>
      <c r="CL1208" s="73"/>
      <c r="CM1208" s="73"/>
      <c r="CN1208" s="73"/>
      <c r="CO1208" s="73"/>
      <c r="CP1208" s="73"/>
      <c r="CQ1208" s="73"/>
      <c r="CR1208" s="73"/>
      <c r="CS1208" s="73"/>
      <c r="CT1208" s="73"/>
      <c r="CU1208" s="73"/>
      <c r="CV1208" s="73"/>
      <c r="CW1208" s="73"/>
      <c r="CX1208" s="73"/>
      <c r="CY1208" s="73"/>
      <c r="CZ1208" s="73"/>
      <c r="DA1208" s="73"/>
      <c r="DB1208" s="73"/>
      <c r="DC1208" s="73"/>
      <c r="DD1208" s="73"/>
      <c r="DE1208" s="73"/>
      <c r="DF1208" s="73"/>
      <c r="DG1208" s="73"/>
      <c r="DH1208" s="73"/>
      <c r="DI1208" s="73"/>
      <c r="DJ1208" s="73"/>
      <c r="DK1208" s="73"/>
      <c r="DL1208" s="73"/>
      <c r="DM1208" s="73"/>
      <c r="DN1208" s="73"/>
      <c r="DO1208" s="73"/>
      <c r="DP1208" s="73"/>
      <c r="DQ1208" s="73"/>
      <c r="DR1208" s="73"/>
      <c r="DS1208" s="73"/>
      <c r="DT1208" s="73"/>
    </row>
    <row r="1209" spans="1:124" s="18" customFormat="1" ht="12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28"/>
      <c r="AC1209" s="22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64"/>
      <c r="AQ1209" s="59"/>
      <c r="AR1209" s="59"/>
      <c r="AS1209" s="59"/>
      <c r="AT1209" s="59"/>
      <c r="AU1209" s="59"/>
      <c r="AV1209" s="59"/>
      <c r="AW1209" s="59"/>
      <c r="AX1209" s="59"/>
      <c r="AY1209" s="57"/>
      <c r="AZ1209" s="57"/>
      <c r="BA1209" s="17"/>
      <c r="BB1209" s="45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92"/>
      <c r="BW1209" s="73"/>
      <c r="BX1209" s="73"/>
      <c r="BY1209" s="73"/>
      <c r="BZ1209" s="73"/>
      <c r="CA1209" s="73"/>
      <c r="CB1209" s="73"/>
      <c r="CC1209" s="73"/>
      <c r="CD1209" s="73"/>
      <c r="CE1209" s="73"/>
      <c r="CF1209" s="73"/>
      <c r="CG1209" s="73"/>
      <c r="CH1209" s="73"/>
      <c r="CI1209" s="73"/>
      <c r="CJ1209" s="73"/>
      <c r="CK1209" s="73"/>
      <c r="CL1209" s="73"/>
      <c r="CM1209" s="73"/>
      <c r="CN1209" s="73"/>
      <c r="CO1209" s="73"/>
      <c r="CP1209" s="73"/>
      <c r="CQ1209" s="73"/>
      <c r="CR1209" s="73"/>
      <c r="CS1209" s="73"/>
      <c r="CT1209" s="73"/>
      <c r="CU1209" s="73"/>
      <c r="CV1209" s="73"/>
      <c r="CW1209" s="73"/>
      <c r="CX1209" s="73"/>
      <c r="CY1209" s="73"/>
      <c r="CZ1209" s="73"/>
      <c r="DA1209" s="73"/>
      <c r="DB1209" s="73"/>
      <c r="DC1209" s="73"/>
      <c r="DD1209" s="73"/>
      <c r="DE1209" s="73"/>
      <c r="DF1209" s="73"/>
      <c r="DG1209" s="73"/>
      <c r="DH1209" s="73"/>
      <c r="DI1209" s="73"/>
      <c r="DJ1209" s="73"/>
      <c r="DK1209" s="73"/>
      <c r="DL1209" s="73"/>
      <c r="DM1209" s="73"/>
      <c r="DN1209" s="73"/>
      <c r="DO1209" s="73"/>
      <c r="DP1209" s="73"/>
      <c r="DQ1209" s="73"/>
      <c r="DR1209" s="73"/>
      <c r="DS1209" s="73"/>
      <c r="DT1209" s="73"/>
    </row>
    <row r="1210" spans="1:124" s="18" customFormat="1" ht="12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28"/>
      <c r="AC1210" s="22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64"/>
      <c r="AQ1210" s="59"/>
      <c r="AR1210" s="59"/>
      <c r="AS1210" s="59"/>
      <c r="AT1210" s="59"/>
      <c r="AU1210" s="59"/>
      <c r="AV1210" s="59"/>
      <c r="AW1210" s="59"/>
      <c r="AX1210" s="59"/>
      <c r="AY1210" s="57"/>
      <c r="AZ1210" s="57"/>
      <c r="BA1210" s="17"/>
      <c r="BB1210" s="45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92"/>
      <c r="BW1210" s="73"/>
      <c r="BX1210" s="73"/>
      <c r="BY1210" s="73"/>
      <c r="BZ1210" s="73"/>
      <c r="CA1210" s="73"/>
      <c r="CB1210" s="73"/>
      <c r="CC1210" s="73"/>
      <c r="CD1210" s="73"/>
      <c r="CE1210" s="73"/>
      <c r="CF1210" s="73"/>
      <c r="CG1210" s="73"/>
      <c r="CH1210" s="73"/>
      <c r="CI1210" s="73"/>
      <c r="CJ1210" s="73"/>
      <c r="CK1210" s="73"/>
      <c r="CL1210" s="73"/>
      <c r="CM1210" s="73"/>
      <c r="CN1210" s="73"/>
      <c r="CO1210" s="73"/>
      <c r="CP1210" s="73"/>
      <c r="CQ1210" s="73"/>
      <c r="CR1210" s="73"/>
      <c r="CS1210" s="73"/>
      <c r="CT1210" s="73"/>
      <c r="CU1210" s="73"/>
      <c r="CV1210" s="73"/>
      <c r="CW1210" s="73"/>
      <c r="CX1210" s="73"/>
      <c r="CY1210" s="73"/>
      <c r="CZ1210" s="73"/>
      <c r="DA1210" s="73"/>
      <c r="DB1210" s="73"/>
      <c r="DC1210" s="73"/>
      <c r="DD1210" s="73"/>
      <c r="DE1210" s="73"/>
      <c r="DF1210" s="73"/>
      <c r="DG1210" s="73"/>
      <c r="DH1210" s="73"/>
      <c r="DI1210" s="73"/>
      <c r="DJ1210" s="73"/>
      <c r="DK1210" s="73"/>
      <c r="DL1210" s="73"/>
      <c r="DM1210" s="73"/>
      <c r="DN1210" s="73"/>
      <c r="DO1210" s="73"/>
      <c r="DP1210" s="73"/>
      <c r="DQ1210" s="73"/>
      <c r="DR1210" s="73"/>
      <c r="DS1210" s="73"/>
      <c r="DT1210" s="73"/>
    </row>
    <row r="1211" spans="1:124" s="18" customFormat="1" ht="12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28"/>
      <c r="AC1211" s="22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64"/>
      <c r="AQ1211" s="59"/>
      <c r="AR1211" s="59"/>
      <c r="AS1211" s="59"/>
      <c r="AT1211" s="59"/>
      <c r="AU1211" s="59"/>
      <c r="AV1211" s="59"/>
      <c r="AW1211" s="59"/>
      <c r="AX1211" s="59"/>
      <c r="AY1211" s="57"/>
      <c r="AZ1211" s="57"/>
      <c r="BA1211" s="17"/>
      <c r="BB1211" s="45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92"/>
      <c r="BW1211" s="73"/>
      <c r="BX1211" s="73"/>
      <c r="BY1211" s="73"/>
      <c r="BZ1211" s="73"/>
      <c r="CA1211" s="73"/>
      <c r="CB1211" s="73"/>
      <c r="CC1211" s="73"/>
      <c r="CD1211" s="73"/>
      <c r="CE1211" s="73"/>
      <c r="CF1211" s="73"/>
      <c r="CG1211" s="73"/>
      <c r="CH1211" s="73"/>
      <c r="CI1211" s="73"/>
      <c r="CJ1211" s="73"/>
      <c r="CK1211" s="73"/>
      <c r="CL1211" s="73"/>
      <c r="CM1211" s="73"/>
      <c r="CN1211" s="73"/>
      <c r="CO1211" s="73"/>
      <c r="CP1211" s="73"/>
      <c r="CQ1211" s="73"/>
      <c r="CR1211" s="73"/>
      <c r="CS1211" s="73"/>
      <c r="CT1211" s="73"/>
      <c r="CU1211" s="73"/>
      <c r="CV1211" s="73"/>
      <c r="CW1211" s="73"/>
      <c r="CX1211" s="73"/>
      <c r="CY1211" s="73"/>
      <c r="CZ1211" s="73"/>
      <c r="DA1211" s="73"/>
      <c r="DB1211" s="73"/>
      <c r="DC1211" s="73"/>
      <c r="DD1211" s="73"/>
      <c r="DE1211" s="73"/>
      <c r="DF1211" s="73"/>
      <c r="DG1211" s="73"/>
      <c r="DH1211" s="73"/>
      <c r="DI1211" s="73"/>
      <c r="DJ1211" s="73"/>
      <c r="DK1211" s="73"/>
      <c r="DL1211" s="73"/>
      <c r="DM1211" s="73"/>
      <c r="DN1211" s="73"/>
      <c r="DO1211" s="73"/>
      <c r="DP1211" s="73"/>
      <c r="DQ1211" s="73"/>
      <c r="DR1211" s="73"/>
      <c r="DS1211" s="73"/>
      <c r="DT1211" s="73"/>
    </row>
    <row r="1212" spans="1:124" s="18" customFormat="1" ht="12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28"/>
      <c r="AC1212" s="22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64"/>
      <c r="AQ1212" s="59"/>
      <c r="AR1212" s="59"/>
      <c r="AS1212" s="59"/>
      <c r="AT1212" s="59"/>
      <c r="AU1212" s="59"/>
      <c r="AV1212" s="59"/>
      <c r="AW1212" s="59"/>
      <c r="AX1212" s="59"/>
      <c r="AY1212" s="57"/>
      <c r="AZ1212" s="57"/>
      <c r="BA1212" s="17"/>
      <c r="BB1212" s="45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92"/>
      <c r="BW1212" s="73"/>
      <c r="BX1212" s="73"/>
      <c r="BY1212" s="73"/>
      <c r="BZ1212" s="73"/>
      <c r="CA1212" s="73"/>
      <c r="CB1212" s="73"/>
      <c r="CC1212" s="73"/>
      <c r="CD1212" s="73"/>
      <c r="CE1212" s="73"/>
      <c r="CF1212" s="73"/>
      <c r="CG1212" s="73"/>
      <c r="CH1212" s="73"/>
      <c r="CI1212" s="73"/>
      <c r="CJ1212" s="73"/>
      <c r="CK1212" s="73"/>
      <c r="CL1212" s="73"/>
      <c r="CM1212" s="73"/>
      <c r="CN1212" s="73"/>
      <c r="CO1212" s="73"/>
      <c r="CP1212" s="73"/>
      <c r="CQ1212" s="73"/>
      <c r="CR1212" s="73"/>
      <c r="CS1212" s="73"/>
      <c r="CT1212" s="73"/>
      <c r="CU1212" s="73"/>
      <c r="CV1212" s="73"/>
      <c r="CW1212" s="73"/>
      <c r="CX1212" s="73"/>
      <c r="CY1212" s="73"/>
      <c r="CZ1212" s="73"/>
      <c r="DA1212" s="73"/>
      <c r="DB1212" s="73"/>
      <c r="DC1212" s="73"/>
      <c r="DD1212" s="73"/>
      <c r="DE1212" s="73"/>
      <c r="DF1212" s="73"/>
      <c r="DG1212" s="73"/>
      <c r="DH1212" s="73"/>
      <c r="DI1212" s="73"/>
      <c r="DJ1212" s="73"/>
      <c r="DK1212" s="73"/>
      <c r="DL1212" s="73"/>
      <c r="DM1212" s="73"/>
      <c r="DN1212" s="73"/>
      <c r="DO1212" s="73"/>
      <c r="DP1212" s="73"/>
      <c r="DQ1212" s="73"/>
      <c r="DR1212" s="73"/>
      <c r="DS1212" s="73"/>
      <c r="DT1212" s="73"/>
    </row>
    <row r="1213" spans="1:124" s="18" customFormat="1" ht="12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28"/>
      <c r="AC1213" s="22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64"/>
      <c r="AQ1213" s="59"/>
      <c r="AR1213" s="59"/>
      <c r="AS1213" s="59"/>
      <c r="AT1213" s="59"/>
      <c r="AU1213" s="59"/>
      <c r="AV1213" s="59"/>
      <c r="AW1213" s="59"/>
      <c r="AX1213" s="59"/>
      <c r="AY1213" s="57"/>
      <c r="AZ1213" s="57"/>
      <c r="BA1213" s="17"/>
      <c r="BB1213" s="45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92"/>
      <c r="BW1213" s="73"/>
      <c r="BX1213" s="73"/>
      <c r="BY1213" s="73"/>
      <c r="BZ1213" s="73"/>
      <c r="CA1213" s="73"/>
      <c r="CB1213" s="73"/>
      <c r="CC1213" s="73"/>
      <c r="CD1213" s="73"/>
      <c r="CE1213" s="73"/>
      <c r="CF1213" s="73"/>
      <c r="CG1213" s="73"/>
      <c r="CH1213" s="73"/>
      <c r="CI1213" s="73"/>
      <c r="CJ1213" s="73"/>
      <c r="CK1213" s="73"/>
      <c r="CL1213" s="73"/>
      <c r="CM1213" s="73"/>
      <c r="CN1213" s="73"/>
      <c r="CO1213" s="73"/>
      <c r="CP1213" s="73"/>
      <c r="CQ1213" s="73"/>
      <c r="CR1213" s="73"/>
      <c r="CS1213" s="73"/>
      <c r="CT1213" s="73"/>
      <c r="CU1213" s="73"/>
      <c r="CV1213" s="73"/>
      <c r="CW1213" s="73"/>
      <c r="CX1213" s="73"/>
      <c r="CY1213" s="73"/>
      <c r="CZ1213" s="73"/>
      <c r="DA1213" s="73"/>
      <c r="DB1213" s="73"/>
      <c r="DC1213" s="73"/>
      <c r="DD1213" s="73"/>
      <c r="DE1213" s="73"/>
      <c r="DF1213" s="73"/>
      <c r="DG1213" s="73"/>
      <c r="DH1213" s="73"/>
      <c r="DI1213" s="73"/>
      <c r="DJ1213" s="73"/>
      <c r="DK1213" s="73"/>
      <c r="DL1213" s="73"/>
      <c r="DM1213" s="73"/>
      <c r="DN1213" s="73"/>
      <c r="DO1213" s="73"/>
      <c r="DP1213" s="73"/>
      <c r="DQ1213" s="73"/>
      <c r="DR1213" s="73"/>
      <c r="DS1213" s="73"/>
      <c r="DT1213" s="73"/>
    </row>
    <row r="1214" spans="1:124" s="18" customFormat="1" ht="12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28"/>
      <c r="AC1214" s="22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64"/>
      <c r="AQ1214" s="59"/>
      <c r="AR1214" s="59"/>
      <c r="AS1214" s="59"/>
      <c r="AT1214" s="59"/>
      <c r="AU1214" s="59"/>
      <c r="AV1214" s="59"/>
      <c r="AW1214" s="59"/>
      <c r="AX1214" s="59"/>
      <c r="AY1214" s="57"/>
      <c r="AZ1214" s="57"/>
      <c r="BA1214" s="17"/>
      <c r="BB1214" s="45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92"/>
      <c r="BW1214" s="73"/>
      <c r="BX1214" s="73"/>
      <c r="BY1214" s="73"/>
      <c r="BZ1214" s="73"/>
      <c r="CA1214" s="73"/>
      <c r="CB1214" s="73"/>
      <c r="CC1214" s="73"/>
      <c r="CD1214" s="73"/>
      <c r="CE1214" s="73"/>
      <c r="CF1214" s="73"/>
      <c r="CG1214" s="73"/>
      <c r="CH1214" s="73"/>
      <c r="CI1214" s="73"/>
      <c r="CJ1214" s="73"/>
      <c r="CK1214" s="73"/>
      <c r="CL1214" s="73"/>
      <c r="CM1214" s="73"/>
      <c r="CN1214" s="73"/>
      <c r="CO1214" s="73"/>
      <c r="CP1214" s="73"/>
      <c r="CQ1214" s="73"/>
      <c r="CR1214" s="73"/>
      <c r="CS1214" s="73"/>
      <c r="CT1214" s="73"/>
      <c r="CU1214" s="73"/>
      <c r="CV1214" s="73"/>
      <c r="CW1214" s="73"/>
      <c r="CX1214" s="73"/>
      <c r="CY1214" s="73"/>
      <c r="CZ1214" s="73"/>
      <c r="DA1214" s="73"/>
      <c r="DB1214" s="73"/>
      <c r="DC1214" s="73"/>
      <c r="DD1214" s="73"/>
      <c r="DE1214" s="73"/>
      <c r="DF1214" s="73"/>
      <c r="DG1214" s="73"/>
      <c r="DH1214" s="73"/>
      <c r="DI1214" s="73"/>
      <c r="DJ1214" s="73"/>
      <c r="DK1214" s="73"/>
      <c r="DL1214" s="73"/>
      <c r="DM1214" s="73"/>
      <c r="DN1214" s="73"/>
      <c r="DO1214" s="73"/>
      <c r="DP1214" s="73"/>
      <c r="DQ1214" s="73"/>
      <c r="DR1214" s="73"/>
      <c r="DS1214" s="73"/>
      <c r="DT1214" s="73"/>
    </row>
    <row r="1215" spans="1:124" s="18" customFormat="1" ht="12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28"/>
      <c r="AC1215" s="22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64"/>
      <c r="AQ1215" s="59"/>
      <c r="AR1215" s="59"/>
      <c r="AS1215" s="59"/>
      <c r="AT1215" s="59"/>
      <c r="AU1215" s="59"/>
      <c r="AV1215" s="59"/>
      <c r="AW1215" s="59"/>
      <c r="AX1215" s="59"/>
      <c r="AY1215" s="57"/>
      <c r="AZ1215" s="57"/>
      <c r="BA1215" s="17"/>
      <c r="BB1215" s="45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92"/>
      <c r="BW1215" s="73"/>
      <c r="BX1215" s="73"/>
      <c r="BY1215" s="73"/>
      <c r="BZ1215" s="73"/>
      <c r="CA1215" s="73"/>
      <c r="CB1215" s="73"/>
      <c r="CC1215" s="73"/>
      <c r="CD1215" s="73"/>
      <c r="CE1215" s="73"/>
      <c r="CF1215" s="73"/>
      <c r="CG1215" s="73"/>
      <c r="CH1215" s="73"/>
      <c r="CI1215" s="73"/>
      <c r="CJ1215" s="73"/>
      <c r="CK1215" s="73"/>
      <c r="CL1215" s="73"/>
      <c r="CM1215" s="73"/>
      <c r="CN1215" s="73"/>
      <c r="CO1215" s="73"/>
      <c r="CP1215" s="73"/>
      <c r="CQ1215" s="73"/>
      <c r="CR1215" s="73"/>
      <c r="CS1215" s="73"/>
      <c r="CT1215" s="73"/>
      <c r="CU1215" s="73"/>
      <c r="CV1215" s="73"/>
      <c r="CW1215" s="73"/>
      <c r="CX1215" s="73"/>
      <c r="CY1215" s="73"/>
      <c r="CZ1215" s="73"/>
      <c r="DA1215" s="73"/>
      <c r="DB1215" s="73"/>
      <c r="DC1215" s="73"/>
      <c r="DD1215" s="73"/>
      <c r="DE1215" s="73"/>
      <c r="DF1215" s="73"/>
      <c r="DG1215" s="73"/>
      <c r="DH1215" s="73"/>
      <c r="DI1215" s="73"/>
      <c r="DJ1215" s="73"/>
      <c r="DK1215" s="73"/>
      <c r="DL1215" s="73"/>
      <c r="DM1215" s="73"/>
      <c r="DN1215" s="73"/>
      <c r="DO1215" s="73"/>
      <c r="DP1215" s="73"/>
      <c r="DQ1215" s="73"/>
      <c r="DR1215" s="73"/>
      <c r="DS1215" s="73"/>
      <c r="DT1215" s="73"/>
    </row>
    <row r="1216" spans="1:124" s="18" customFormat="1" ht="12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28"/>
      <c r="AC1216" s="22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64"/>
      <c r="AQ1216" s="59"/>
      <c r="AR1216" s="59"/>
      <c r="AS1216" s="59"/>
      <c r="AT1216" s="59"/>
      <c r="AU1216" s="59"/>
      <c r="AV1216" s="59"/>
      <c r="AW1216" s="59"/>
      <c r="AX1216" s="59"/>
      <c r="AY1216" s="57"/>
      <c r="AZ1216" s="57"/>
      <c r="BA1216" s="17"/>
      <c r="BB1216" s="45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92"/>
      <c r="BW1216" s="73"/>
      <c r="BX1216" s="73"/>
      <c r="BY1216" s="73"/>
      <c r="BZ1216" s="73"/>
      <c r="CA1216" s="73"/>
      <c r="CB1216" s="73"/>
      <c r="CC1216" s="73"/>
      <c r="CD1216" s="73"/>
      <c r="CE1216" s="73"/>
      <c r="CF1216" s="73"/>
      <c r="CG1216" s="73"/>
      <c r="CH1216" s="73"/>
      <c r="CI1216" s="73"/>
      <c r="CJ1216" s="73"/>
      <c r="CK1216" s="73"/>
      <c r="CL1216" s="73"/>
      <c r="CM1216" s="73"/>
      <c r="CN1216" s="73"/>
      <c r="CO1216" s="73"/>
      <c r="CP1216" s="73"/>
      <c r="CQ1216" s="73"/>
      <c r="CR1216" s="73"/>
      <c r="CS1216" s="73"/>
      <c r="CT1216" s="73"/>
      <c r="CU1216" s="73"/>
      <c r="CV1216" s="73"/>
      <c r="CW1216" s="73"/>
      <c r="CX1216" s="73"/>
      <c r="CY1216" s="73"/>
      <c r="CZ1216" s="73"/>
      <c r="DA1216" s="73"/>
      <c r="DB1216" s="73"/>
      <c r="DC1216" s="73"/>
      <c r="DD1216" s="73"/>
      <c r="DE1216" s="73"/>
      <c r="DF1216" s="73"/>
      <c r="DG1216" s="73"/>
      <c r="DH1216" s="73"/>
      <c r="DI1216" s="73"/>
      <c r="DJ1216" s="73"/>
      <c r="DK1216" s="73"/>
      <c r="DL1216" s="73"/>
      <c r="DM1216" s="73"/>
      <c r="DN1216" s="73"/>
      <c r="DO1216" s="73"/>
      <c r="DP1216" s="73"/>
      <c r="DQ1216" s="73"/>
      <c r="DR1216" s="73"/>
      <c r="DS1216" s="73"/>
      <c r="DT1216" s="73"/>
    </row>
    <row r="1217" spans="1:124" s="18" customFormat="1" ht="12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28"/>
      <c r="AC1217" s="22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64"/>
      <c r="AQ1217" s="59"/>
      <c r="AR1217" s="59"/>
      <c r="AS1217" s="59"/>
      <c r="AT1217" s="59"/>
      <c r="AU1217" s="59"/>
      <c r="AV1217" s="59"/>
      <c r="AW1217" s="59"/>
      <c r="AX1217" s="59"/>
      <c r="AY1217" s="57"/>
      <c r="AZ1217" s="57"/>
      <c r="BA1217" s="17"/>
      <c r="BB1217" s="45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92"/>
      <c r="BW1217" s="73"/>
      <c r="BX1217" s="73"/>
      <c r="BY1217" s="73"/>
      <c r="BZ1217" s="73"/>
      <c r="CA1217" s="73"/>
      <c r="CB1217" s="73"/>
      <c r="CC1217" s="73"/>
      <c r="CD1217" s="73"/>
      <c r="CE1217" s="73"/>
      <c r="CF1217" s="73"/>
      <c r="CG1217" s="73"/>
      <c r="CH1217" s="73"/>
      <c r="CI1217" s="73"/>
      <c r="CJ1217" s="73"/>
      <c r="CK1217" s="73"/>
      <c r="CL1217" s="73"/>
      <c r="CM1217" s="73"/>
      <c r="CN1217" s="73"/>
      <c r="CO1217" s="73"/>
      <c r="CP1217" s="73"/>
      <c r="CQ1217" s="73"/>
      <c r="CR1217" s="73"/>
      <c r="CS1217" s="73"/>
      <c r="CT1217" s="73"/>
      <c r="CU1217" s="73"/>
      <c r="CV1217" s="73"/>
      <c r="CW1217" s="73"/>
      <c r="CX1217" s="73"/>
      <c r="CY1217" s="73"/>
      <c r="CZ1217" s="73"/>
      <c r="DA1217" s="73"/>
      <c r="DB1217" s="73"/>
      <c r="DC1217" s="73"/>
      <c r="DD1217" s="73"/>
      <c r="DE1217" s="73"/>
      <c r="DF1217" s="73"/>
      <c r="DG1217" s="73"/>
      <c r="DH1217" s="73"/>
      <c r="DI1217" s="73"/>
      <c r="DJ1217" s="73"/>
      <c r="DK1217" s="73"/>
      <c r="DL1217" s="73"/>
      <c r="DM1217" s="73"/>
      <c r="DN1217" s="73"/>
      <c r="DO1217" s="73"/>
      <c r="DP1217" s="73"/>
      <c r="DQ1217" s="73"/>
      <c r="DR1217" s="73"/>
      <c r="DS1217" s="73"/>
      <c r="DT1217" s="73"/>
    </row>
    <row r="1218" spans="1:124" s="18" customFormat="1" ht="12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28"/>
      <c r="AC1218" s="22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64"/>
      <c r="AQ1218" s="59"/>
      <c r="AR1218" s="59"/>
      <c r="AS1218" s="59"/>
      <c r="AT1218" s="59"/>
      <c r="AU1218" s="59"/>
      <c r="AV1218" s="59"/>
      <c r="AW1218" s="59"/>
      <c r="AX1218" s="59"/>
      <c r="AY1218" s="57"/>
      <c r="AZ1218" s="57"/>
      <c r="BA1218" s="17"/>
      <c r="BB1218" s="45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92"/>
      <c r="BW1218" s="73"/>
      <c r="BX1218" s="73"/>
      <c r="BY1218" s="73"/>
      <c r="BZ1218" s="73"/>
      <c r="CA1218" s="73"/>
      <c r="CB1218" s="73"/>
      <c r="CC1218" s="73"/>
      <c r="CD1218" s="73"/>
      <c r="CE1218" s="73"/>
      <c r="CF1218" s="73"/>
      <c r="CG1218" s="73"/>
      <c r="CH1218" s="73"/>
      <c r="CI1218" s="73"/>
      <c r="CJ1218" s="73"/>
      <c r="CK1218" s="73"/>
      <c r="CL1218" s="73"/>
      <c r="CM1218" s="73"/>
      <c r="CN1218" s="73"/>
      <c r="CO1218" s="73"/>
      <c r="CP1218" s="73"/>
      <c r="CQ1218" s="73"/>
      <c r="CR1218" s="73"/>
      <c r="CS1218" s="73"/>
      <c r="CT1218" s="73"/>
      <c r="CU1218" s="73"/>
      <c r="CV1218" s="73"/>
      <c r="CW1218" s="73"/>
      <c r="CX1218" s="73"/>
      <c r="CY1218" s="73"/>
      <c r="CZ1218" s="73"/>
      <c r="DA1218" s="73"/>
      <c r="DB1218" s="73"/>
      <c r="DC1218" s="73"/>
      <c r="DD1218" s="73"/>
      <c r="DE1218" s="73"/>
      <c r="DF1218" s="73"/>
      <c r="DG1218" s="73"/>
      <c r="DH1218" s="73"/>
      <c r="DI1218" s="73"/>
      <c r="DJ1218" s="73"/>
      <c r="DK1218" s="73"/>
      <c r="DL1218" s="73"/>
      <c r="DM1218" s="73"/>
      <c r="DN1218" s="73"/>
      <c r="DO1218" s="73"/>
      <c r="DP1218" s="73"/>
      <c r="DQ1218" s="73"/>
      <c r="DR1218" s="73"/>
      <c r="DS1218" s="73"/>
      <c r="DT1218" s="73"/>
    </row>
    <row r="1219" spans="1:124" s="18" customFormat="1" ht="12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28"/>
      <c r="AC1219" s="22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64"/>
      <c r="AQ1219" s="59"/>
      <c r="AR1219" s="59"/>
      <c r="AS1219" s="59"/>
      <c r="AT1219" s="59"/>
      <c r="AU1219" s="59"/>
      <c r="AV1219" s="59"/>
      <c r="AW1219" s="59"/>
      <c r="AX1219" s="59"/>
      <c r="AY1219" s="57"/>
      <c r="AZ1219" s="57"/>
      <c r="BA1219" s="17"/>
      <c r="BB1219" s="45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92"/>
      <c r="BW1219" s="73"/>
      <c r="BX1219" s="73"/>
      <c r="BY1219" s="73"/>
      <c r="BZ1219" s="73"/>
      <c r="CA1219" s="73"/>
      <c r="CB1219" s="73"/>
      <c r="CC1219" s="73"/>
      <c r="CD1219" s="73"/>
      <c r="CE1219" s="73"/>
      <c r="CF1219" s="73"/>
      <c r="CG1219" s="73"/>
      <c r="CH1219" s="73"/>
      <c r="CI1219" s="73"/>
      <c r="CJ1219" s="73"/>
      <c r="CK1219" s="73"/>
      <c r="CL1219" s="73"/>
      <c r="CM1219" s="73"/>
      <c r="CN1219" s="73"/>
      <c r="CO1219" s="73"/>
      <c r="CP1219" s="73"/>
      <c r="CQ1219" s="73"/>
      <c r="CR1219" s="73"/>
      <c r="CS1219" s="73"/>
      <c r="CT1219" s="73"/>
      <c r="CU1219" s="73"/>
      <c r="CV1219" s="73"/>
      <c r="CW1219" s="73"/>
      <c r="CX1219" s="73"/>
      <c r="CY1219" s="73"/>
      <c r="CZ1219" s="73"/>
      <c r="DA1219" s="73"/>
      <c r="DB1219" s="73"/>
      <c r="DC1219" s="73"/>
      <c r="DD1219" s="73"/>
      <c r="DE1219" s="73"/>
      <c r="DF1219" s="73"/>
      <c r="DG1219" s="73"/>
      <c r="DH1219" s="73"/>
      <c r="DI1219" s="73"/>
      <c r="DJ1219" s="73"/>
      <c r="DK1219" s="73"/>
      <c r="DL1219" s="73"/>
      <c r="DM1219" s="73"/>
      <c r="DN1219" s="73"/>
      <c r="DO1219" s="73"/>
      <c r="DP1219" s="73"/>
      <c r="DQ1219" s="73"/>
      <c r="DR1219" s="73"/>
      <c r="DS1219" s="73"/>
      <c r="DT1219" s="73"/>
    </row>
    <row r="1220" spans="1:124" s="18" customFormat="1" ht="12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28"/>
      <c r="AC1220" s="22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64"/>
      <c r="AQ1220" s="59"/>
      <c r="AR1220" s="59"/>
      <c r="AS1220" s="59"/>
      <c r="AT1220" s="59"/>
      <c r="AU1220" s="59"/>
      <c r="AV1220" s="59"/>
      <c r="AW1220" s="59"/>
      <c r="AX1220" s="59"/>
      <c r="AY1220" s="57"/>
      <c r="AZ1220" s="57"/>
      <c r="BA1220" s="17"/>
      <c r="BB1220" s="45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92"/>
      <c r="BW1220" s="73"/>
      <c r="BX1220" s="73"/>
      <c r="BY1220" s="73"/>
      <c r="BZ1220" s="73"/>
      <c r="CA1220" s="73"/>
      <c r="CB1220" s="73"/>
      <c r="CC1220" s="73"/>
      <c r="CD1220" s="73"/>
      <c r="CE1220" s="73"/>
      <c r="CF1220" s="73"/>
      <c r="CG1220" s="73"/>
      <c r="CH1220" s="73"/>
      <c r="CI1220" s="73"/>
      <c r="CJ1220" s="73"/>
      <c r="CK1220" s="73"/>
      <c r="CL1220" s="73"/>
      <c r="CM1220" s="73"/>
      <c r="CN1220" s="73"/>
      <c r="CO1220" s="73"/>
      <c r="CP1220" s="73"/>
      <c r="CQ1220" s="73"/>
      <c r="CR1220" s="73"/>
      <c r="CS1220" s="73"/>
      <c r="CT1220" s="73"/>
      <c r="CU1220" s="73"/>
      <c r="CV1220" s="73"/>
      <c r="CW1220" s="73"/>
      <c r="CX1220" s="73"/>
      <c r="CY1220" s="73"/>
      <c r="CZ1220" s="73"/>
      <c r="DA1220" s="73"/>
      <c r="DB1220" s="73"/>
      <c r="DC1220" s="73"/>
      <c r="DD1220" s="73"/>
      <c r="DE1220" s="73"/>
      <c r="DF1220" s="73"/>
      <c r="DG1220" s="73"/>
      <c r="DH1220" s="73"/>
      <c r="DI1220" s="73"/>
      <c r="DJ1220" s="73"/>
      <c r="DK1220" s="73"/>
      <c r="DL1220" s="73"/>
      <c r="DM1220" s="73"/>
      <c r="DN1220" s="73"/>
      <c r="DO1220" s="73"/>
      <c r="DP1220" s="73"/>
      <c r="DQ1220" s="73"/>
      <c r="DR1220" s="73"/>
      <c r="DS1220" s="73"/>
      <c r="DT1220" s="73"/>
    </row>
    <row r="1221" spans="1:124" s="18" customFormat="1" ht="12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28"/>
      <c r="AC1221" s="22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64"/>
      <c r="AQ1221" s="59"/>
      <c r="AR1221" s="59"/>
      <c r="AS1221" s="59"/>
      <c r="AT1221" s="59"/>
      <c r="AU1221" s="59"/>
      <c r="AV1221" s="59"/>
      <c r="AW1221" s="59"/>
      <c r="AX1221" s="59"/>
      <c r="AY1221" s="57"/>
      <c r="AZ1221" s="57"/>
      <c r="BA1221" s="17"/>
      <c r="BB1221" s="45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92"/>
      <c r="BW1221" s="73"/>
      <c r="BX1221" s="73"/>
      <c r="BY1221" s="73"/>
      <c r="BZ1221" s="73"/>
      <c r="CA1221" s="73"/>
      <c r="CB1221" s="73"/>
      <c r="CC1221" s="73"/>
      <c r="CD1221" s="73"/>
      <c r="CE1221" s="73"/>
      <c r="CF1221" s="73"/>
      <c r="CG1221" s="73"/>
      <c r="CH1221" s="73"/>
      <c r="CI1221" s="73"/>
      <c r="CJ1221" s="73"/>
      <c r="CK1221" s="73"/>
      <c r="CL1221" s="73"/>
      <c r="CM1221" s="73"/>
      <c r="CN1221" s="73"/>
      <c r="CO1221" s="73"/>
      <c r="CP1221" s="73"/>
      <c r="CQ1221" s="73"/>
      <c r="CR1221" s="73"/>
      <c r="CS1221" s="73"/>
      <c r="CT1221" s="73"/>
      <c r="CU1221" s="73"/>
      <c r="CV1221" s="73"/>
      <c r="CW1221" s="73"/>
      <c r="CX1221" s="73"/>
      <c r="CY1221" s="73"/>
      <c r="CZ1221" s="73"/>
      <c r="DA1221" s="73"/>
      <c r="DB1221" s="73"/>
      <c r="DC1221" s="73"/>
      <c r="DD1221" s="73"/>
      <c r="DE1221" s="73"/>
      <c r="DF1221" s="73"/>
      <c r="DG1221" s="73"/>
      <c r="DH1221" s="73"/>
      <c r="DI1221" s="73"/>
      <c r="DJ1221" s="73"/>
      <c r="DK1221" s="73"/>
      <c r="DL1221" s="73"/>
      <c r="DM1221" s="73"/>
      <c r="DN1221" s="73"/>
      <c r="DO1221" s="73"/>
      <c r="DP1221" s="73"/>
      <c r="DQ1221" s="73"/>
      <c r="DR1221" s="73"/>
      <c r="DS1221" s="73"/>
      <c r="DT1221" s="73"/>
    </row>
    <row r="1222" spans="1:124" s="18" customFormat="1" ht="12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28"/>
      <c r="AC1222" s="22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64"/>
      <c r="AQ1222" s="59"/>
      <c r="AR1222" s="59"/>
      <c r="AS1222" s="59"/>
      <c r="AT1222" s="59"/>
      <c r="AU1222" s="59"/>
      <c r="AV1222" s="59"/>
      <c r="AW1222" s="59"/>
      <c r="AX1222" s="59"/>
      <c r="AY1222" s="57"/>
      <c r="AZ1222" s="57"/>
      <c r="BA1222" s="17"/>
      <c r="BB1222" s="45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92"/>
      <c r="BW1222" s="73"/>
      <c r="BX1222" s="73"/>
      <c r="BY1222" s="73"/>
      <c r="BZ1222" s="73"/>
      <c r="CA1222" s="73"/>
      <c r="CB1222" s="73"/>
      <c r="CC1222" s="73"/>
      <c r="CD1222" s="73"/>
      <c r="CE1222" s="73"/>
      <c r="CF1222" s="73"/>
      <c r="CG1222" s="73"/>
      <c r="CH1222" s="73"/>
      <c r="CI1222" s="73"/>
      <c r="CJ1222" s="73"/>
      <c r="CK1222" s="73"/>
      <c r="CL1222" s="73"/>
      <c r="CM1222" s="73"/>
      <c r="CN1222" s="73"/>
      <c r="CO1222" s="73"/>
      <c r="CP1222" s="73"/>
      <c r="CQ1222" s="73"/>
      <c r="CR1222" s="73"/>
      <c r="CS1222" s="73"/>
      <c r="CT1222" s="73"/>
      <c r="CU1222" s="73"/>
      <c r="CV1222" s="73"/>
      <c r="CW1222" s="73"/>
      <c r="CX1222" s="73"/>
      <c r="CY1222" s="73"/>
      <c r="CZ1222" s="73"/>
      <c r="DA1222" s="73"/>
      <c r="DB1222" s="73"/>
      <c r="DC1222" s="73"/>
      <c r="DD1222" s="73"/>
      <c r="DE1222" s="73"/>
      <c r="DF1222" s="73"/>
      <c r="DG1222" s="73"/>
      <c r="DH1222" s="73"/>
      <c r="DI1222" s="73"/>
      <c r="DJ1222" s="73"/>
      <c r="DK1222" s="73"/>
      <c r="DL1222" s="73"/>
      <c r="DM1222" s="73"/>
      <c r="DN1222" s="73"/>
      <c r="DO1222" s="73"/>
      <c r="DP1222" s="73"/>
      <c r="DQ1222" s="73"/>
      <c r="DR1222" s="73"/>
      <c r="DS1222" s="73"/>
      <c r="DT1222" s="73"/>
    </row>
    <row r="1223" spans="1:124" s="18" customFormat="1" ht="12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28"/>
      <c r="AC1223" s="22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64"/>
      <c r="AQ1223" s="59"/>
      <c r="AR1223" s="59"/>
      <c r="AS1223" s="59"/>
      <c r="AT1223" s="59"/>
      <c r="AU1223" s="59"/>
      <c r="AV1223" s="59"/>
      <c r="AW1223" s="59"/>
      <c r="AX1223" s="59"/>
      <c r="AY1223" s="57"/>
      <c r="AZ1223" s="57"/>
      <c r="BA1223" s="17"/>
      <c r="BB1223" s="45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92"/>
      <c r="BW1223" s="73"/>
      <c r="BX1223" s="73"/>
      <c r="BY1223" s="73"/>
      <c r="BZ1223" s="73"/>
      <c r="CA1223" s="73"/>
      <c r="CB1223" s="73"/>
      <c r="CC1223" s="73"/>
      <c r="CD1223" s="73"/>
      <c r="CE1223" s="73"/>
      <c r="CF1223" s="73"/>
      <c r="CG1223" s="73"/>
      <c r="CH1223" s="73"/>
      <c r="CI1223" s="73"/>
      <c r="CJ1223" s="73"/>
      <c r="CK1223" s="73"/>
      <c r="CL1223" s="73"/>
      <c r="CM1223" s="73"/>
      <c r="CN1223" s="73"/>
      <c r="CO1223" s="73"/>
      <c r="CP1223" s="73"/>
      <c r="CQ1223" s="73"/>
      <c r="CR1223" s="73"/>
      <c r="CS1223" s="73"/>
      <c r="CT1223" s="73"/>
      <c r="CU1223" s="73"/>
      <c r="CV1223" s="73"/>
      <c r="CW1223" s="73"/>
      <c r="CX1223" s="73"/>
      <c r="CY1223" s="73"/>
      <c r="CZ1223" s="73"/>
      <c r="DA1223" s="73"/>
      <c r="DB1223" s="73"/>
      <c r="DC1223" s="73"/>
      <c r="DD1223" s="73"/>
      <c r="DE1223" s="73"/>
      <c r="DF1223" s="73"/>
      <c r="DG1223" s="73"/>
      <c r="DH1223" s="73"/>
      <c r="DI1223" s="73"/>
      <c r="DJ1223" s="73"/>
      <c r="DK1223" s="73"/>
      <c r="DL1223" s="73"/>
      <c r="DM1223" s="73"/>
      <c r="DN1223" s="73"/>
      <c r="DO1223" s="73"/>
      <c r="DP1223" s="73"/>
      <c r="DQ1223" s="73"/>
      <c r="DR1223" s="73"/>
      <c r="DS1223" s="73"/>
      <c r="DT1223" s="73"/>
    </row>
    <row r="1224" spans="1:124" s="18" customFormat="1" ht="12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28"/>
      <c r="AC1224" s="22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64"/>
      <c r="AQ1224" s="59"/>
      <c r="AR1224" s="59"/>
      <c r="AS1224" s="59"/>
      <c r="AT1224" s="59"/>
      <c r="AU1224" s="59"/>
      <c r="AV1224" s="59"/>
      <c r="AW1224" s="59"/>
      <c r="AX1224" s="59"/>
      <c r="AY1224" s="57"/>
      <c r="AZ1224" s="57"/>
      <c r="BA1224" s="17"/>
      <c r="BB1224" s="45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92"/>
      <c r="BW1224" s="73"/>
      <c r="BX1224" s="73"/>
      <c r="BY1224" s="73"/>
      <c r="BZ1224" s="73"/>
      <c r="CA1224" s="73"/>
      <c r="CB1224" s="73"/>
      <c r="CC1224" s="73"/>
      <c r="CD1224" s="73"/>
      <c r="CE1224" s="73"/>
      <c r="CF1224" s="73"/>
      <c r="CG1224" s="73"/>
      <c r="CH1224" s="73"/>
      <c r="CI1224" s="73"/>
      <c r="CJ1224" s="73"/>
      <c r="CK1224" s="73"/>
      <c r="CL1224" s="73"/>
      <c r="CM1224" s="73"/>
      <c r="CN1224" s="73"/>
      <c r="CO1224" s="73"/>
      <c r="CP1224" s="73"/>
      <c r="CQ1224" s="73"/>
      <c r="CR1224" s="73"/>
      <c r="CS1224" s="73"/>
      <c r="CT1224" s="73"/>
      <c r="CU1224" s="73"/>
      <c r="CV1224" s="73"/>
      <c r="CW1224" s="73"/>
      <c r="CX1224" s="73"/>
      <c r="CY1224" s="73"/>
      <c r="CZ1224" s="73"/>
      <c r="DA1224" s="73"/>
      <c r="DB1224" s="73"/>
      <c r="DC1224" s="73"/>
      <c r="DD1224" s="73"/>
      <c r="DE1224" s="73"/>
      <c r="DF1224" s="73"/>
      <c r="DG1224" s="73"/>
      <c r="DH1224" s="73"/>
      <c r="DI1224" s="73"/>
      <c r="DJ1224" s="73"/>
      <c r="DK1224" s="73"/>
      <c r="DL1224" s="73"/>
      <c r="DM1224" s="73"/>
      <c r="DN1224" s="73"/>
      <c r="DO1224" s="73"/>
      <c r="DP1224" s="73"/>
      <c r="DQ1224" s="73"/>
      <c r="DR1224" s="73"/>
      <c r="DS1224" s="73"/>
      <c r="DT1224" s="73"/>
    </row>
    <row r="1225" spans="1:124" s="18" customFormat="1" ht="12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28"/>
      <c r="AC1225" s="22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64"/>
      <c r="AQ1225" s="59"/>
      <c r="AR1225" s="59"/>
      <c r="AS1225" s="59"/>
      <c r="AT1225" s="59"/>
      <c r="AU1225" s="59"/>
      <c r="AV1225" s="59"/>
      <c r="AW1225" s="59"/>
      <c r="AX1225" s="59"/>
      <c r="AY1225" s="57"/>
      <c r="AZ1225" s="57"/>
      <c r="BA1225" s="17"/>
      <c r="BB1225" s="45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92"/>
      <c r="BW1225" s="73"/>
      <c r="BX1225" s="73"/>
      <c r="BY1225" s="73"/>
      <c r="BZ1225" s="73"/>
      <c r="CA1225" s="73"/>
      <c r="CB1225" s="73"/>
      <c r="CC1225" s="73"/>
      <c r="CD1225" s="73"/>
      <c r="CE1225" s="73"/>
      <c r="CF1225" s="73"/>
      <c r="CG1225" s="73"/>
      <c r="CH1225" s="73"/>
      <c r="CI1225" s="73"/>
      <c r="CJ1225" s="73"/>
      <c r="CK1225" s="73"/>
      <c r="CL1225" s="73"/>
      <c r="CM1225" s="73"/>
      <c r="CN1225" s="73"/>
      <c r="CO1225" s="73"/>
      <c r="CP1225" s="73"/>
      <c r="CQ1225" s="73"/>
      <c r="CR1225" s="73"/>
      <c r="CS1225" s="73"/>
      <c r="CT1225" s="73"/>
      <c r="CU1225" s="73"/>
      <c r="CV1225" s="73"/>
      <c r="CW1225" s="73"/>
      <c r="CX1225" s="73"/>
      <c r="CY1225" s="73"/>
      <c r="CZ1225" s="73"/>
      <c r="DA1225" s="73"/>
      <c r="DB1225" s="73"/>
      <c r="DC1225" s="73"/>
      <c r="DD1225" s="73"/>
      <c r="DE1225" s="73"/>
      <c r="DF1225" s="73"/>
      <c r="DG1225" s="73"/>
      <c r="DH1225" s="73"/>
      <c r="DI1225" s="73"/>
      <c r="DJ1225" s="73"/>
      <c r="DK1225" s="73"/>
      <c r="DL1225" s="73"/>
      <c r="DM1225" s="73"/>
      <c r="DN1225" s="73"/>
      <c r="DO1225" s="73"/>
      <c r="DP1225" s="73"/>
      <c r="DQ1225" s="73"/>
      <c r="DR1225" s="73"/>
      <c r="DS1225" s="73"/>
      <c r="DT1225" s="73"/>
    </row>
    <row r="1226" spans="1:124" s="18" customFormat="1" ht="12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28"/>
      <c r="AC1226" s="22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64"/>
      <c r="AQ1226" s="59"/>
      <c r="AR1226" s="59"/>
      <c r="AS1226" s="59"/>
      <c r="AT1226" s="59"/>
      <c r="AU1226" s="59"/>
      <c r="AV1226" s="59"/>
      <c r="AW1226" s="59"/>
      <c r="AX1226" s="59"/>
      <c r="AY1226" s="57"/>
      <c r="AZ1226" s="57"/>
      <c r="BA1226" s="17"/>
      <c r="BB1226" s="45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92"/>
      <c r="BW1226" s="73"/>
      <c r="BX1226" s="73"/>
      <c r="BY1226" s="73"/>
      <c r="BZ1226" s="73"/>
      <c r="CA1226" s="73"/>
      <c r="CB1226" s="73"/>
      <c r="CC1226" s="73"/>
      <c r="CD1226" s="73"/>
      <c r="CE1226" s="73"/>
      <c r="CF1226" s="73"/>
      <c r="CG1226" s="73"/>
      <c r="CH1226" s="73"/>
      <c r="CI1226" s="73"/>
      <c r="CJ1226" s="73"/>
      <c r="CK1226" s="73"/>
      <c r="CL1226" s="73"/>
      <c r="CM1226" s="73"/>
      <c r="CN1226" s="73"/>
      <c r="CO1226" s="73"/>
      <c r="CP1226" s="73"/>
      <c r="CQ1226" s="73"/>
      <c r="CR1226" s="73"/>
      <c r="CS1226" s="73"/>
      <c r="CT1226" s="73"/>
      <c r="CU1226" s="73"/>
      <c r="CV1226" s="73"/>
      <c r="CW1226" s="73"/>
      <c r="CX1226" s="73"/>
      <c r="CY1226" s="73"/>
      <c r="CZ1226" s="73"/>
      <c r="DA1226" s="73"/>
      <c r="DB1226" s="73"/>
      <c r="DC1226" s="73"/>
      <c r="DD1226" s="73"/>
      <c r="DE1226" s="73"/>
      <c r="DF1226" s="73"/>
      <c r="DG1226" s="73"/>
      <c r="DH1226" s="73"/>
      <c r="DI1226" s="73"/>
      <c r="DJ1226" s="73"/>
      <c r="DK1226" s="73"/>
      <c r="DL1226" s="73"/>
      <c r="DM1226" s="73"/>
      <c r="DN1226" s="73"/>
      <c r="DO1226" s="73"/>
      <c r="DP1226" s="73"/>
      <c r="DQ1226" s="73"/>
      <c r="DR1226" s="73"/>
      <c r="DS1226" s="73"/>
      <c r="DT1226" s="73"/>
    </row>
    <row r="1227" spans="1:124" s="18" customFormat="1" ht="12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28"/>
      <c r="AC1227" s="22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64"/>
      <c r="AQ1227" s="59"/>
      <c r="AR1227" s="59"/>
      <c r="AS1227" s="59"/>
      <c r="AT1227" s="59"/>
      <c r="AU1227" s="59"/>
      <c r="AV1227" s="59"/>
      <c r="AW1227" s="59"/>
      <c r="AX1227" s="59"/>
      <c r="AY1227" s="57"/>
      <c r="AZ1227" s="57"/>
      <c r="BA1227" s="17"/>
      <c r="BB1227" s="45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92"/>
      <c r="BW1227" s="73"/>
      <c r="BX1227" s="73"/>
      <c r="BY1227" s="73"/>
      <c r="BZ1227" s="73"/>
      <c r="CA1227" s="73"/>
      <c r="CB1227" s="73"/>
      <c r="CC1227" s="73"/>
      <c r="CD1227" s="73"/>
      <c r="CE1227" s="73"/>
      <c r="CF1227" s="73"/>
      <c r="CG1227" s="73"/>
      <c r="CH1227" s="73"/>
      <c r="CI1227" s="73"/>
      <c r="CJ1227" s="73"/>
      <c r="CK1227" s="73"/>
      <c r="CL1227" s="73"/>
      <c r="CM1227" s="73"/>
      <c r="CN1227" s="73"/>
      <c r="CO1227" s="73"/>
      <c r="CP1227" s="73"/>
      <c r="CQ1227" s="73"/>
      <c r="CR1227" s="73"/>
      <c r="CS1227" s="73"/>
      <c r="CT1227" s="73"/>
      <c r="CU1227" s="73"/>
      <c r="CV1227" s="73"/>
      <c r="CW1227" s="73"/>
      <c r="CX1227" s="73"/>
      <c r="CY1227" s="73"/>
      <c r="CZ1227" s="73"/>
      <c r="DA1227" s="73"/>
      <c r="DB1227" s="73"/>
      <c r="DC1227" s="73"/>
      <c r="DD1227" s="73"/>
      <c r="DE1227" s="73"/>
      <c r="DF1227" s="73"/>
      <c r="DG1227" s="73"/>
      <c r="DH1227" s="73"/>
      <c r="DI1227" s="73"/>
      <c r="DJ1227" s="73"/>
      <c r="DK1227" s="73"/>
      <c r="DL1227" s="73"/>
      <c r="DM1227" s="73"/>
      <c r="DN1227" s="73"/>
      <c r="DO1227" s="73"/>
      <c r="DP1227" s="73"/>
      <c r="DQ1227" s="73"/>
      <c r="DR1227" s="73"/>
      <c r="DS1227" s="73"/>
      <c r="DT1227" s="73"/>
    </row>
    <row r="1228" spans="1:124" s="18" customFormat="1" ht="12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28"/>
      <c r="AC1228" s="22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64"/>
      <c r="AQ1228" s="59"/>
      <c r="AR1228" s="59"/>
      <c r="AS1228" s="59"/>
      <c r="AT1228" s="59"/>
      <c r="AU1228" s="59"/>
      <c r="AV1228" s="59"/>
      <c r="AW1228" s="59"/>
      <c r="AX1228" s="59"/>
      <c r="AY1228" s="57"/>
      <c r="AZ1228" s="57"/>
      <c r="BA1228" s="17"/>
      <c r="BB1228" s="45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92"/>
      <c r="BW1228" s="73"/>
      <c r="BX1228" s="73"/>
      <c r="BY1228" s="73"/>
      <c r="BZ1228" s="73"/>
      <c r="CA1228" s="73"/>
      <c r="CB1228" s="73"/>
      <c r="CC1228" s="73"/>
      <c r="CD1228" s="73"/>
      <c r="CE1228" s="73"/>
      <c r="CF1228" s="73"/>
      <c r="CG1228" s="73"/>
      <c r="CH1228" s="73"/>
      <c r="CI1228" s="73"/>
      <c r="CJ1228" s="73"/>
      <c r="CK1228" s="73"/>
      <c r="CL1228" s="73"/>
      <c r="CM1228" s="73"/>
      <c r="CN1228" s="73"/>
      <c r="CO1228" s="73"/>
      <c r="CP1228" s="73"/>
      <c r="CQ1228" s="73"/>
      <c r="CR1228" s="73"/>
      <c r="CS1228" s="73"/>
      <c r="CT1228" s="73"/>
      <c r="CU1228" s="73"/>
      <c r="CV1228" s="73"/>
      <c r="CW1228" s="73"/>
      <c r="CX1228" s="73"/>
      <c r="CY1228" s="73"/>
      <c r="CZ1228" s="73"/>
      <c r="DA1228" s="73"/>
      <c r="DB1228" s="73"/>
      <c r="DC1228" s="73"/>
      <c r="DD1228" s="73"/>
      <c r="DE1228" s="73"/>
      <c r="DF1228" s="73"/>
      <c r="DG1228" s="73"/>
      <c r="DH1228" s="73"/>
      <c r="DI1228" s="73"/>
      <c r="DJ1228" s="73"/>
      <c r="DK1228" s="73"/>
      <c r="DL1228" s="73"/>
      <c r="DM1228" s="73"/>
      <c r="DN1228" s="73"/>
      <c r="DO1228" s="73"/>
      <c r="DP1228" s="73"/>
      <c r="DQ1228" s="73"/>
      <c r="DR1228" s="73"/>
      <c r="DS1228" s="73"/>
      <c r="DT1228" s="73"/>
    </row>
    <row r="1229" spans="1:124" s="18" customFormat="1" ht="12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28"/>
      <c r="AC1229" s="22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64"/>
      <c r="AQ1229" s="59"/>
      <c r="AR1229" s="59"/>
      <c r="AS1229" s="59"/>
      <c r="AT1229" s="59"/>
      <c r="AU1229" s="59"/>
      <c r="AV1229" s="59"/>
      <c r="AW1229" s="59"/>
      <c r="AX1229" s="59"/>
      <c r="AY1229" s="57"/>
      <c r="AZ1229" s="57"/>
      <c r="BA1229" s="17"/>
      <c r="BB1229" s="45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92"/>
      <c r="BW1229" s="73"/>
      <c r="BX1229" s="73"/>
      <c r="BY1229" s="73"/>
      <c r="BZ1229" s="73"/>
      <c r="CA1229" s="73"/>
      <c r="CB1229" s="73"/>
      <c r="CC1229" s="73"/>
      <c r="CD1229" s="73"/>
      <c r="CE1229" s="73"/>
      <c r="CF1229" s="73"/>
      <c r="CG1229" s="73"/>
      <c r="CH1229" s="73"/>
      <c r="CI1229" s="73"/>
      <c r="CJ1229" s="73"/>
      <c r="CK1229" s="73"/>
      <c r="CL1229" s="73"/>
      <c r="CM1229" s="73"/>
      <c r="CN1229" s="73"/>
      <c r="CO1229" s="73"/>
      <c r="CP1229" s="73"/>
      <c r="CQ1229" s="73"/>
      <c r="CR1229" s="73"/>
      <c r="CS1229" s="73"/>
      <c r="CT1229" s="73"/>
      <c r="CU1229" s="73"/>
      <c r="CV1229" s="73"/>
      <c r="CW1229" s="73"/>
      <c r="CX1229" s="73"/>
      <c r="CY1229" s="73"/>
      <c r="CZ1229" s="73"/>
      <c r="DA1229" s="73"/>
      <c r="DB1229" s="73"/>
      <c r="DC1229" s="73"/>
      <c r="DD1229" s="73"/>
      <c r="DE1229" s="73"/>
      <c r="DF1229" s="73"/>
      <c r="DG1229" s="73"/>
      <c r="DH1229" s="73"/>
      <c r="DI1229" s="73"/>
      <c r="DJ1229" s="73"/>
      <c r="DK1229" s="73"/>
      <c r="DL1229" s="73"/>
      <c r="DM1229" s="73"/>
      <c r="DN1229" s="73"/>
      <c r="DO1229" s="73"/>
      <c r="DP1229" s="73"/>
      <c r="DQ1229" s="73"/>
      <c r="DR1229" s="73"/>
      <c r="DS1229" s="73"/>
      <c r="DT1229" s="73"/>
    </row>
    <row r="1230" spans="1:124" s="18" customFormat="1" ht="12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28"/>
      <c r="AC1230" s="22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64"/>
      <c r="AQ1230" s="59"/>
      <c r="AR1230" s="59"/>
      <c r="AS1230" s="59"/>
      <c r="AT1230" s="59"/>
      <c r="AU1230" s="59"/>
      <c r="AV1230" s="59"/>
      <c r="AW1230" s="59"/>
      <c r="AX1230" s="59"/>
      <c r="AY1230" s="57"/>
      <c r="AZ1230" s="57"/>
      <c r="BA1230" s="17"/>
      <c r="BB1230" s="45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92"/>
      <c r="BW1230" s="73"/>
      <c r="BX1230" s="73"/>
      <c r="BY1230" s="73"/>
      <c r="BZ1230" s="73"/>
      <c r="CA1230" s="73"/>
      <c r="CB1230" s="73"/>
      <c r="CC1230" s="73"/>
      <c r="CD1230" s="73"/>
      <c r="CE1230" s="73"/>
      <c r="CF1230" s="73"/>
      <c r="CG1230" s="73"/>
      <c r="CH1230" s="73"/>
      <c r="CI1230" s="73"/>
      <c r="CJ1230" s="73"/>
      <c r="CK1230" s="73"/>
      <c r="CL1230" s="73"/>
      <c r="CM1230" s="73"/>
      <c r="CN1230" s="73"/>
      <c r="CO1230" s="73"/>
      <c r="CP1230" s="73"/>
      <c r="CQ1230" s="73"/>
      <c r="CR1230" s="73"/>
      <c r="CS1230" s="73"/>
      <c r="CT1230" s="73"/>
      <c r="CU1230" s="73"/>
      <c r="CV1230" s="73"/>
      <c r="CW1230" s="73"/>
      <c r="CX1230" s="73"/>
      <c r="CY1230" s="73"/>
      <c r="CZ1230" s="73"/>
      <c r="DA1230" s="73"/>
      <c r="DB1230" s="73"/>
      <c r="DC1230" s="73"/>
      <c r="DD1230" s="73"/>
      <c r="DE1230" s="73"/>
      <c r="DF1230" s="73"/>
      <c r="DG1230" s="73"/>
      <c r="DH1230" s="73"/>
      <c r="DI1230" s="73"/>
      <c r="DJ1230" s="73"/>
      <c r="DK1230" s="73"/>
      <c r="DL1230" s="73"/>
      <c r="DM1230" s="73"/>
      <c r="DN1230" s="73"/>
      <c r="DO1230" s="73"/>
      <c r="DP1230" s="73"/>
      <c r="DQ1230" s="73"/>
      <c r="DR1230" s="73"/>
      <c r="DS1230" s="73"/>
      <c r="DT1230" s="73"/>
    </row>
    <row r="1231" spans="1:124" s="18" customFormat="1" ht="12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28"/>
      <c r="AC1231" s="22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64"/>
      <c r="AQ1231" s="59"/>
      <c r="AR1231" s="59"/>
      <c r="AS1231" s="59"/>
      <c r="AT1231" s="59"/>
      <c r="AU1231" s="59"/>
      <c r="AV1231" s="59"/>
      <c r="AW1231" s="59"/>
      <c r="AX1231" s="59"/>
      <c r="AY1231" s="57"/>
      <c r="AZ1231" s="57"/>
      <c r="BA1231" s="17"/>
      <c r="BB1231" s="45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92"/>
      <c r="BW1231" s="73"/>
      <c r="BX1231" s="73"/>
      <c r="BY1231" s="73"/>
      <c r="BZ1231" s="73"/>
      <c r="CA1231" s="73"/>
      <c r="CB1231" s="73"/>
      <c r="CC1231" s="73"/>
      <c r="CD1231" s="73"/>
      <c r="CE1231" s="73"/>
      <c r="CF1231" s="73"/>
      <c r="CG1231" s="73"/>
      <c r="CH1231" s="73"/>
      <c r="CI1231" s="73"/>
      <c r="CJ1231" s="73"/>
      <c r="CK1231" s="73"/>
      <c r="CL1231" s="73"/>
      <c r="CM1231" s="73"/>
      <c r="CN1231" s="73"/>
      <c r="CO1231" s="73"/>
      <c r="CP1231" s="73"/>
      <c r="CQ1231" s="73"/>
      <c r="CR1231" s="73"/>
      <c r="CS1231" s="73"/>
      <c r="CT1231" s="73"/>
      <c r="CU1231" s="73"/>
      <c r="CV1231" s="73"/>
      <c r="CW1231" s="73"/>
      <c r="CX1231" s="73"/>
      <c r="CY1231" s="73"/>
      <c r="CZ1231" s="73"/>
      <c r="DA1231" s="73"/>
      <c r="DB1231" s="73"/>
      <c r="DC1231" s="73"/>
      <c r="DD1231" s="73"/>
      <c r="DE1231" s="73"/>
      <c r="DF1231" s="73"/>
      <c r="DG1231" s="73"/>
      <c r="DH1231" s="73"/>
      <c r="DI1231" s="73"/>
      <c r="DJ1231" s="73"/>
      <c r="DK1231" s="73"/>
      <c r="DL1231" s="73"/>
      <c r="DM1231" s="73"/>
      <c r="DN1231" s="73"/>
      <c r="DO1231" s="73"/>
      <c r="DP1231" s="73"/>
      <c r="DQ1231" s="73"/>
      <c r="DR1231" s="73"/>
      <c r="DS1231" s="73"/>
      <c r="DT1231" s="73"/>
    </row>
    <row r="1232" spans="1:124" s="18" customFormat="1" ht="12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28"/>
      <c r="AC1232" s="22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64"/>
      <c r="AQ1232" s="59"/>
      <c r="AR1232" s="59"/>
      <c r="AS1232" s="59"/>
      <c r="AT1232" s="59"/>
      <c r="AU1232" s="59"/>
      <c r="AV1232" s="59"/>
      <c r="AW1232" s="59"/>
      <c r="AX1232" s="59"/>
      <c r="AY1232" s="57"/>
      <c r="AZ1232" s="57"/>
      <c r="BA1232" s="17"/>
      <c r="BB1232" s="45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92"/>
      <c r="BW1232" s="73"/>
      <c r="BX1232" s="73"/>
      <c r="BY1232" s="73"/>
      <c r="BZ1232" s="73"/>
      <c r="CA1232" s="73"/>
      <c r="CB1232" s="73"/>
      <c r="CC1232" s="73"/>
      <c r="CD1232" s="73"/>
      <c r="CE1232" s="73"/>
      <c r="CF1232" s="73"/>
      <c r="CG1232" s="73"/>
      <c r="CH1232" s="73"/>
      <c r="CI1232" s="73"/>
      <c r="CJ1232" s="73"/>
      <c r="CK1232" s="73"/>
      <c r="CL1232" s="73"/>
      <c r="CM1232" s="73"/>
      <c r="CN1232" s="73"/>
      <c r="CO1232" s="73"/>
      <c r="CP1232" s="73"/>
      <c r="CQ1232" s="73"/>
      <c r="CR1232" s="73"/>
      <c r="CS1232" s="73"/>
      <c r="CT1232" s="73"/>
      <c r="CU1232" s="73"/>
      <c r="CV1232" s="73"/>
      <c r="CW1232" s="73"/>
      <c r="CX1232" s="73"/>
      <c r="CY1232" s="73"/>
      <c r="CZ1232" s="73"/>
      <c r="DA1232" s="73"/>
      <c r="DB1232" s="73"/>
      <c r="DC1232" s="73"/>
      <c r="DD1232" s="73"/>
      <c r="DE1232" s="73"/>
      <c r="DF1232" s="73"/>
      <c r="DG1232" s="73"/>
      <c r="DH1232" s="73"/>
      <c r="DI1232" s="73"/>
      <c r="DJ1232" s="73"/>
      <c r="DK1232" s="73"/>
      <c r="DL1232" s="73"/>
      <c r="DM1232" s="73"/>
      <c r="DN1232" s="73"/>
      <c r="DO1232" s="73"/>
      <c r="DP1232" s="73"/>
      <c r="DQ1232" s="73"/>
      <c r="DR1232" s="73"/>
      <c r="DS1232" s="73"/>
      <c r="DT1232" s="73"/>
    </row>
    <row r="1233" spans="1:124" s="18" customFormat="1" ht="12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28"/>
      <c r="AC1233" s="22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64"/>
      <c r="AQ1233" s="59"/>
      <c r="AR1233" s="59"/>
      <c r="AS1233" s="59"/>
      <c r="AT1233" s="59"/>
      <c r="AU1233" s="59"/>
      <c r="AV1233" s="59"/>
      <c r="AW1233" s="59"/>
      <c r="AX1233" s="59"/>
      <c r="AY1233" s="57"/>
      <c r="AZ1233" s="57"/>
      <c r="BA1233" s="17"/>
      <c r="BB1233" s="45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92"/>
      <c r="BW1233" s="73"/>
      <c r="BX1233" s="73"/>
      <c r="BY1233" s="73"/>
      <c r="BZ1233" s="73"/>
      <c r="CA1233" s="73"/>
      <c r="CB1233" s="73"/>
      <c r="CC1233" s="73"/>
      <c r="CD1233" s="73"/>
      <c r="CE1233" s="73"/>
      <c r="CF1233" s="73"/>
      <c r="CG1233" s="73"/>
      <c r="CH1233" s="73"/>
      <c r="CI1233" s="73"/>
      <c r="CJ1233" s="73"/>
      <c r="CK1233" s="73"/>
      <c r="CL1233" s="73"/>
      <c r="CM1233" s="73"/>
      <c r="CN1233" s="73"/>
      <c r="CO1233" s="73"/>
      <c r="CP1233" s="73"/>
      <c r="CQ1233" s="73"/>
      <c r="CR1233" s="73"/>
      <c r="CS1233" s="73"/>
      <c r="CT1233" s="73"/>
      <c r="CU1233" s="73"/>
      <c r="CV1233" s="73"/>
      <c r="CW1233" s="73"/>
      <c r="CX1233" s="73"/>
      <c r="CY1233" s="73"/>
      <c r="CZ1233" s="73"/>
      <c r="DA1233" s="73"/>
      <c r="DB1233" s="73"/>
      <c r="DC1233" s="73"/>
      <c r="DD1233" s="73"/>
      <c r="DE1233" s="73"/>
      <c r="DF1233" s="73"/>
      <c r="DG1233" s="73"/>
      <c r="DH1233" s="73"/>
      <c r="DI1233" s="73"/>
      <c r="DJ1233" s="73"/>
      <c r="DK1233" s="73"/>
      <c r="DL1233" s="73"/>
      <c r="DM1233" s="73"/>
      <c r="DN1233" s="73"/>
      <c r="DO1233" s="73"/>
      <c r="DP1233" s="73"/>
      <c r="DQ1233" s="73"/>
      <c r="DR1233" s="73"/>
      <c r="DS1233" s="73"/>
      <c r="DT1233" s="73"/>
    </row>
    <row r="1234" spans="1:124" s="18" customFormat="1" ht="12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28"/>
      <c r="AC1234" s="22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64"/>
      <c r="AQ1234" s="59"/>
      <c r="AR1234" s="59"/>
      <c r="AS1234" s="59"/>
      <c r="AT1234" s="59"/>
      <c r="AU1234" s="59"/>
      <c r="AV1234" s="59"/>
      <c r="AW1234" s="59"/>
      <c r="AX1234" s="59"/>
      <c r="AY1234" s="57"/>
      <c r="AZ1234" s="57"/>
      <c r="BA1234" s="17"/>
      <c r="BB1234" s="45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92"/>
      <c r="BW1234" s="73"/>
      <c r="BX1234" s="73"/>
      <c r="BY1234" s="73"/>
      <c r="BZ1234" s="73"/>
      <c r="CA1234" s="73"/>
      <c r="CB1234" s="73"/>
      <c r="CC1234" s="73"/>
      <c r="CD1234" s="73"/>
      <c r="CE1234" s="73"/>
      <c r="CF1234" s="73"/>
      <c r="CG1234" s="73"/>
      <c r="CH1234" s="73"/>
      <c r="CI1234" s="73"/>
      <c r="CJ1234" s="73"/>
      <c r="CK1234" s="73"/>
      <c r="CL1234" s="73"/>
      <c r="CM1234" s="73"/>
      <c r="CN1234" s="73"/>
      <c r="CO1234" s="73"/>
      <c r="CP1234" s="73"/>
      <c r="CQ1234" s="73"/>
      <c r="CR1234" s="73"/>
      <c r="CS1234" s="73"/>
      <c r="CT1234" s="73"/>
      <c r="CU1234" s="73"/>
      <c r="CV1234" s="73"/>
      <c r="CW1234" s="73"/>
      <c r="CX1234" s="73"/>
      <c r="CY1234" s="73"/>
      <c r="CZ1234" s="73"/>
      <c r="DA1234" s="73"/>
      <c r="DB1234" s="73"/>
      <c r="DC1234" s="73"/>
      <c r="DD1234" s="73"/>
      <c r="DE1234" s="73"/>
      <c r="DF1234" s="73"/>
      <c r="DG1234" s="73"/>
      <c r="DH1234" s="73"/>
      <c r="DI1234" s="73"/>
      <c r="DJ1234" s="73"/>
      <c r="DK1234" s="73"/>
      <c r="DL1234" s="73"/>
      <c r="DM1234" s="73"/>
      <c r="DN1234" s="73"/>
      <c r="DO1234" s="73"/>
      <c r="DP1234" s="73"/>
      <c r="DQ1234" s="73"/>
      <c r="DR1234" s="73"/>
      <c r="DS1234" s="73"/>
      <c r="DT1234" s="73"/>
    </row>
    <row r="1235" spans="1:124" s="18" customFormat="1" ht="12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28"/>
      <c r="AC1235" s="22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64"/>
      <c r="AQ1235" s="59"/>
      <c r="AR1235" s="59"/>
      <c r="AS1235" s="59"/>
      <c r="AT1235" s="59"/>
      <c r="AU1235" s="59"/>
      <c r="AV1235" s="59"/>
      <c r="AW1235" s="59"/>
      <c r="AX1235" s="59"/>
      <c r="AY1235" s="57"/>
      <c r="AZ1235" s="57"/>
      <c r="BA1235" s="17"/>
      <c r="BB1235" s="45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92"/>
      <c r="BW1235" s="73"/>
      <c r="BX1235" s="73"/>
      <c r="BY1235" s="73"/>
      <c r="BZ1235" s="73"/>
      <c r="CA1235" s="73"/>
      <c r="CB1235" s="73"/>
      <c r="CC1235" s="73"/>
      <c r="CD1235" s="73"/>
      <c r="CE1235" s="73"/>
      <c r="CF1235" s="73"/>
      <c r="CG1235" s="73"/>
      <c r="CH1235" s="73"/>
      <c r="CI1235" s="73"/>
      <c r="CJ1235" s="73"/>
      <c r="CK1235" s="73"/>
      <c r="CL1235" s="73"/>
      <c r="CM1235" s="73"/>
      <c r="CN1235" s="73"/>
      <c r="CO1235" s="73"/>
      <c r="CP1235" s="73"/>
      <c r="CQ1235" s="73"/>
      <c r="CR1235" s="73"/>
      <c r="CS1235" s="73"/>
      <c r="CT1235" s="73"/>
      <c r="CU1235" s="73"/>
      <c r="CV1235" s="73"/>
      <c r="CW1235" s="73"/>
      <c r="CX1235" s="73"/>
      <c r="CY1235" s="73"/>
      <c r="CZ1235" s="73"/>
      <c r="DA1235" s="73"/>
      <c r="DB1235" s="73"/>
      <c r="DC1235" s="73"/>
      <c r="DD1235" s="73"/>
      <c r="DE1235" s="73"/>
      <c r="DF1235" s="73"/>
      <c r="DG1235" s="73"/>
      <c r="DH1235" s="73"/>
      <c r="DI1235" s="73"/>
      <c r="DJ1235" s="73"/>
      <c r="DK1235" s="73"/>
      <c r="DL1235" s="73"/>
      <c r="DM1235" s="73"/>
      <c r="DN1235" s="73"/>
      <c r="DO1235" s="73"/>
      <c r="DP1235" s="73"/>
      <c r="DQ1235" s="73"/>
      <c r="DR1235" s="73"/>
      <c r="DS1235" s="73"/>
      <c r="DT1235" s="73"/>
    </row>
    <row r="1236" spans="1:124" s="18" customFormat="1" ht="12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28"/>
      <c r="AC1236" s="22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64"/>
      <c r="AQ1236" s="59"/>
      <c r="AR1236" s="59"/>
      <c r="AS1236" s="59"/>
      <c r="AT1236" s="59"/>
      <c r="AU1236" s="59"/>
      <c r="AV1236" s="59"/>
      <c r="AW1236" s="59"/>
      <c r="AX1236" s="59"/>
      <c r="AY1236" s="57"/>
      <c r="AZ1236" s="57"/>
      <c r="BA1236" s="17"/>
      <c r="BB1236" s="45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92"/>
      <c r="BW1236" s="73"/>
      <c r="BX1236" s="73"/>
      <c r="BY1236" s="73"/>
      <c r="BZ1236" s="73"/>
      <c r="CA1236" s="73"/>
      <c r="CB1236" s="73"/>
      <c r="CC1236" s="73"/>
      <c r="CD1236" s="73"/>
      <c r="CE1236" s="73"/>
      <c r="CF1236" s="73"/>
      <c r="CG1236" s="73"/>
      <c r="CH1236" s="73"/>
      <c r="CI1236" s="73"/>
      <c r="CJ1236" s="73"/>
      <c r="CK1236" s="73"/>
      <c r="CL1236" s="73"/>
      <c r="CM1236" s="73"/>
      <c r="CN1236" s="73"/>
      <c r="CO1236" s="73"/>
      <c r="CP1236" s="73"/>
      <c r="CQ1236" s="73"/>
      <c r="CR1236" s="73"/>
      <c r="CS1236" s="73"/>
      <c r="CT1236" s="73"/>
      <c r="CU1236" s="73"/>
      <c r="CV1236" s="73"/>
      <c r="CW1236" s="73"/>
      <c r="CX1236" s="73"/>
      <c r="CY1236" s="73"/>
      <c r="CZ1236" s="73"/>
      <c r="DA1236" s="73"/>
      <c r="DB1236" s="73"/>
      <c r="DC1236" s="73"/>
      <c r="DD1236" s="73"/>
      <c r="DE1236" s="73"/>
      <c r="DF1236" s="73"/>
      <c r="DG1236" s="73"/>
      <c r="DH1236" s="73"/>
      <c r="DI1236" s="73"/>
      <c r="DJ1236" s="73"/>
      <c r="DK1236" s="73"/>
      <c r="DL1236" s="73"/>
      <c r="DM1236" s="73"/>
      <c r="DN1236" s="73"/>
      <c r="DO1236" s="73"/>
      <c r="DP1236" s="73"/>
      <c r="DQ1236" s="73"/>
      <c r="DR1236" s="73"/>
      <c r="DS1236" s="73"/>
      <c r="DT1236" s="73"/>
    </row>
    <row r="1237" spans="1:124" s="18" customFormat="1" ht="12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28"/>
      <c r="AC1237" s="22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64"/>
      <c r="AQ1237" s="59"/>
      <c r="AR1237" s="59"/>
      <c r="AS1237" s="59"/>
      <c r="AT1237" s="59"/>
      <c r="AU1237" s="59"/>
      <c r="AV1237" s="59"/>
      <c r="AW1237" s="59"/>
      <c r="AX1237" s="59"/>
      <c r="AY1237" s="57"/>
      <c r="AZ1237" s="57"/>
      <c r="BA1237" s="17"/>
      <c r="BB1237" s="45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92"/>
      <c r="BW1237" s="73"/>
      <c r="BX1237" s="73"/>
      <c r="BY1237" s="73"/>
      <c r="BZ1237" s="73"/>
      <c r="CA1237" s="73"/>
      <c r="CB1237" s="73"/>
      <c r="CC1237" s="73"/>
      <c r="CD1237" s="73"/>
      <c r="CE1237" s="73"/>
      <c r="CF1237" s="73"/>
      <c r="CG1237" s="73"/>
      <c r="CH1237" s="73"/>
      <c r="CI1237" s="73"/>
      <c r="CJ1237" s="73"/>
      <c r="CK1237" s="73"/>
      <c r="CL1237" s="73"/>
      <c r="CM1237" s="73"/>
      <c r="CN1237" s="73"/>
      <c r="CO1237" s="73"/>
      <c r="CP1237" s="73"/>
      <c r="CQ1237" s="73"/>
      <c r="CR1237" s="73"/>
      <c r="CS1237" s="73"/>
      <c r="CT1237" s="73"/>
      <c r="CU1237" s="73"/>
      <c r="CV1237" s="73"/>
      <c r="CW1237" s="73"/>
      <c r="CX1237" s="73"/>
      <c r="CY1237" s="73"/>
      <c r="CZ1237" s="73"/>
      <c r="DA1237" s="73"/>
      <c r="DB1237" s="73"/>
      <c r="DC1237" s="73"/>
      <c r="DD1237" s="73"/>
      <c r="DE1237" s="73"/>
      <c r="DF1237" s="73"/>
      <c r="DG1237" s="73"/>
      <c r="DH1237" s="73"/>
      <c r="DI1237" s="73"/>
      <c r="DJ1237" s="73"/>
      <c r="DK1237" s="73"/>
      <c r="DL1237" s="73"/>
      <c r="DM1237" s="73"/>
      <c r="DN1237" s="73"/>
      <c r="DO1237" s="73"/>
      <c r="DP1237" s="73"/>
      <c r="DQ1237" s="73"/>
      <c r="DR1237" s="73"/>
      <c r="DS1237" s="73"/>
      <c r="DT1237" s="73"/>
    </row>
    <row r="1238" spans="1:124" s="18" customFormat="1" ht="12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28"/>
      <c r="AC1238" s="22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64"/>
      <c r="AQ1238" s="59"/>
      <c r="AR1238" s="59"/>
      <c r="AS1238" s="59"/>
      <c r="AT1238" s="59"/>
      <c r="AU1238" s="59"/>
      <c r="AV1238" s="59"/>
      <c r="AW1238" s="59"/>
      <c r="AX1238" s="59"/>
      <c r="AY1238" s="57"/>
      <c r="AZ1238" s="57"/>
      <c r="BA1238" s="17"/>
      <c r="BB1238" s="45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92"/>
      <c r="BW1238" s="73"/>
      <c r="BX1238" s="73"/>
      <c r="BY1238" s="73"/>
      <c r="BZ1238" s="73"/>
      <c r="CA1238" s="73"/>
      <c r="CB1238" s="73"/>
      <c r="CC1238" s="73"/>
      <c r="CD1238" s="73"/>
      <c r="CE1238" s="73"/>
      <c r="CF1238" s="73"/>
      <c r="CG1238" s="73"/>
      <c r="CH1238" s="73"/>
      <c r="CI1238" s="73"/>
      <c r="CJ1238" s="73"/>
      <c r="CK1238" s="73"/>
      <c r="CL1238" s="73"/>
      <c r="CM1238" s="73"/>
      <c r="CN1238" s="73"/>
      <c r="CO1238" s="73"/>
      <c r="CP1238" s="73"/>
      <c r="CQ1238" s="73"/>
      <c r="CR1238" s="73"/>
      <c r="CS1238" s="73"/>
      <c r="CT1238" s="73"/>
      <c r="CU1238" s="73"/>
      <c r="CV1238" s="73"/>
      <c r="CW1238" s="73"/>
      <c r="CX1238" s="73"/>
      <c r="CY1238" s="73"/>
      <c r="CZ1238" s="73"/>
      <c r="DA1238" s="73"/>
      <c r="DB1238" s="73"/>
      <c r="DC1238" s="73"/>
      <c r="DD1238" s="73"/>
      <c r="DE1238" s="73"/>
      <c r="DF1238" s="73"/>
      <c r="DG1238" s="73"/>
      <c r="DH1238" s="73"/>
      <c r="DI1238" s="73"/>
      <c r="DJ1238" s="73"/>
      <c r="DK1238" s="73"/>
      <c r="DL1238" s="73"/>
      <c r="DM1238" s="73"/>
      <c r="DN1238" s="73"/>
      <c r="DO1238" s="73"/>
      <c r="DP1238" s="73"/>
      <c r="DQ1238" s="73"/>
      <c r="DR1238" s="73"/>
      <c r="DS1238" s="73"/>
      <c r="DT1238" s="73"/>
    </row>
    <row r="1239" spans="1:124" s="18" customFormat="1" ht="12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28"/>
      <c r="AC1239" s="22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64"/>
      <c r="AQ1239" s="59"/>
      <c r="AR1239" s="59"/>
      <c r="AS1239" s="59"/>
      <c r="AT1239" s="59"/>
      <c r="AU1239" s="59"/>
      <c r="AV1239" s="59"/>
      <c r="AW1239" s="59"/>
      <c r="AX1239" s="59"/>
      <c r="AY1239" s="57"/>
      <c r="AZ1239" s="57"/>
      <c r="BA1239" s="17"/>
      <c r="BB1239" s="45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92"/>
      <c r="BW1239" s="73"/>
      <c r="BX1239" s="73"/>
      <c r="BY1239" s="73"/>
      <c r="BZ1239" s="73"/>
      <c r="CA1239" s="73"/>
      <c r="CB1239" s="73"/>
      <c r="CC1239" s="73"/>
      <c r="CD1239" s="73"/>
      <c r="CE1239" s="73"/>
      <c r="CF1239" s="73"/>
      <c r="CG1239" s="73"/>
      <c r="CH1239" s="73"/>
      <c r="CI1239" s="73"/>
      <c r="CJ1239" s="73"/>
      <c r="CK1239" s="73"/>
      <c r="CL1239" s="73"/>
      <c r="CM1239" s="73"/>
      <c r="CN1239" s="73"/>
      <c r="CO1239" s="73"/>
      <c r="CP1239" s="73"/>
      <c r="CQ1239" s="73"/>
      <c r="CR1239" s="73"/>
      <c r="CS1239" s="73"/>
      <c r="CT1239" s="73"/>
      <c r="CU1239" s="73"/>
      <c r="CV1239" s="73"/>
      <c r="CW1239" s="73"/>
      <c r="CX1239" s="73"/>
      <c r="CY1239" s="73"/>
      <c r="CZ1239" s="73"/>
      <c r="DA1239" s="73"/>
      <c r="DB1239" s="73"/>
      <c r="DC1239" s="73"/>
      <c r="DD1239" s="73"/>
      <c r="DE1239" s="73"/>
      <c r="DF1239" s="73"/>
      <c r="DG1239" s="73"/>
      <c r="DH1239" s="73"/>
      <c r="DI1239" s="73"/>
      <c r="DJ1239" s="73"/>
      <c r="DK1239" s="73"/>
      <c r="DL1239" s="73"/>
      <c r="DM1239" s="73"/>
      <c r="DN1239" s="73"/>
      <c r="DO1239" s="73"/>
      <c r="DP1239" s="73"/>
      <c r="DQ1239" s="73"/>
      <c r="DR1239" s="73"/>
      <c r="DS1239" s="73"/>
      <c r="DT1239" s="73"/>
    </row>
    <row r="1240" spans="1:124" s="18" customFormat="1" ht="12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28"/>
      <c r="AC1240" s="22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64"/>
      <c r="AQ1240" s="59"/>
      <c r="AR1240" s="59"/>
      <c r="AS1240" s="59"/>
      <c r="AT1240" s="59"/>
      <c r="AU1240" s="59"/>
      <c r="AV1240" s="59"/>
      <c r="AW1240" s="59"/>
      <c r="AX1240" s="59"/>
      <c r="AY1240" s="57"/>
      <c r="AZ1240" s="57"/>
      <c r="BA1240" s="17"/>
      <c r="BB1240" s="45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92"/>
      <c r="BW1240" s="73"/>
      <c r="BX1240" s="73"/>
      <c r="BY1240" s="73"/>
      <c r="BZ1240" s="73"/>
      <c r="CA1240" s="73"/>
      <c r="CB1240" s="73"/>
      <c r="CC1240" s="73"/>
      <c r="CD1240" s="73"/>
      <c r="CE1240" s="73"/>
      <c r="CF1240" s="73"/>
      <c r="CG1240" s="73"/>
      <c r="CH1240" s="73"/>
      <c r="CI1240" s="73"/>
      <c r="CJ1240" s="73"/>
      <c r="CK1240" s="73"/>
      <c r="CL1240" s="73"/>
      <c r="CM1240" s="73"/>
      <c r="CN1240" s="73"/>
      <c r="CO1240" s="73"/>
      <c r="CP1240" s="73"/>
      <c r="CQ1240" s="73"/>
      <c r="CR1240" s="73"/>
      <c r="CS1240" s="73"/>
      <c r="CT1240" s="73"/>
      <c r="CU1240" s="73"/>
      <c r="CV1240" s="73"/>
      <c r="CW1240" s="73"/>
      <c r="CX1240" s="73"/>
      <c r="CY1240" s="73"/>
      <c r="CZ1240" s="73"/>
      <c r="DA1240" s="73"/>
      <c r="DB1240" s="73"/>
      <c r="DC1240" s="73"/>
      <c r="DD1240" s="73"/>
      <c r="DE1240" s="73"/>
      <c r="DF1240" s="73"/>
      <c r="DG1240" s="73"/>
      <c r="DH1240" s="73"/>
      <c r="DI1240" s="73"/>
      <c r="DJ1240" s="73"/>
      <c r="DK1240" s="73"/>
      <c r="DL1240" s="73"/>
      <c r="DM1240" s="73"/>
      <c r="DN1240" s="73"/>
      <c r="DO1240" s="73"/>
      <c r="DP1240" s="73"/>
      <c r="DQ1240" s="73"/>
      <c r="DR1240" s="73"/>
      <c r="DS1240" s="73"/>
      <c r="DT1240" s="73"/>
    </row>
    <row r="1241" spans="1:124" s="18" customFormat="1" ht="12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28"/>
      <c r="AC1241" s="22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64"/>
      <c r="AQ1241" s="59"/>
      <c r="AR1241" s="59"/>
      <c r="AS1241" s="59"/>
      <c r="AT1241" s="59"/>
      <c r="AU1241" s="59"/>
      <c r="AV1241" s="59"/>
      <c r="AW1241" s="59"/>
      <c r="AX1241" s="59"/>
      <c r="AY1241" s="57"/>
      <c r="AZ1241" s="57"/>
      <c r="BA1241" s="17"/>
      <c r="BB1241" s="45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92"/>
      <c r="BW1241" s="73"/>
      <c r="BX1241" s="73"/>
      <c r="BY1241" s="73"/>
      <c r="BZ1241" s="73"/>
      <c r="CA1241" s="73"/>
      <c r="CB1241" s="73"/>
      <c r="CC1241" s="73"/>
      <c r="CD1241" s="73"/>
      <c r="CE1241" s="73"/>
      <c r="CF1241" s="73"/>
      <c r="CG1241" s="73"/>
      <c r="CH1241" s="73"/>
      <c r="CI1241" s="73"/>
      <c r="CJ1241" s="73"/>
      <c r="CK1241" s="73"/>
      <c r="CL1241" s="73"/>
      <c r="CM1241" s="73"/>
      <c r="CN1241" s="73"/>
      <c r="CO1241" s="73"/>
      <c r="CP1241" s="73"/>
      <c r="CQ1241" s="73"/>
      <c r="CR1241" s="73"/>
      <c r="CS1241" s="73"/>
      <c r="CT1241" s="73"/>
      <c r="CU1241" s="73"/>
      <c r="CV1241" s="73"/>
      <c r="CW1241" s="73"/>
      <c r="CX1241" s="73"/>
      <c r="CY1241" s="73"/>
      <c r="CZ1241" s="73"/>
      <c r="DA1241" s="73"/>
      <c r="DB1241" s="73"/>
      <c r="DC1241" s="73"/>
      <c r="DD1241" s="73"/>
      <c r="DE1241" s="73"/>
      <c r="DF1241" s="73"/>
      <c r="DG1241" s="73"/>
      <c r="DH1241" s="73"/>
      <c r="DI1241" s="73"/>
      <c r="DJ1241" s="73"/>
      <c r="DK1241" s="73"/>
      <c r="DL1241" s="73"/>
      <c r="DM1241" s="73"/>
      <c r="DN1241" s="73"/>
      <c r="DO1241" s="73"/>
      <c r="DP1241" s="73"/>
      <c r="DQ1241" s="73"/>
      <c r="DR1241" s="73"/>
      <c r="DS1241" s="73"/>
      <c r="DT1241" s="73"/>
    </row>
    <row r="1242" spans="1:124" s="18" customFormat="1" ht="12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28"/>
      <c r="AC1242" s="22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64"/>
      <c r="AQ1242" s="59"/>
      <c r="AR1242" s="59"/>
      <c r="AS1242" s="59"/>
      <c r="AT1242" s="59"/>
      <c r="AU1242" s="59"/>
      <c r="AV1242" s="59"/>
      <c r="AW1242" s="59"/>
      <c r="AX1242" s="59"/>
      <c r="AY1242" s="57"/>
      <c r="AZ1242" s="57"/>
      <c r="BA1242" s="17"/>
      <c r="BB1242" s="45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92"/>
      <c r="BW1242" s="73"/>
      <c r="BX1242" s="73"/>
      <c r="BY1242" s="73"/>
      <c r="BZ1242" s="73"/>
      <c r="CA1242" s="73"/>
      <c r="CB1242" s="73"/>
      <c r="CC1242" s="73"/>
      <c r="CD1242" s="73"/>
      <c r="CE1242" s="73"/>
      <c r="CF1242" s="73"/>
      <c r="CG1242" s="73"/>
      <c r="CH1242" s="73"/>
      <c r="CI1242" s="73"/>
      <c r="CJ1242" s="73"/>
      <c r="CK1242" s="73"/>
      <c r="CL1242" s="73"/>
      <c r="CM1242" s="73"/>
      <c r="CN1242" s="73"/>
      <c r="CO1242" s="73"/>
      <c r="CP1242" s="73"/>
      <c r="CQ1242" s="73"/>
      <c r="CR1242" s="73"/>
      <c r="CS1242" s="73"/>
      <c r="CT1242" s="73"/>
      <c r="CU1242" s="73"/>
      <c r="CV1242" s="73"/>
      <c r="CW1242" s="73"/>
      <c r="CX1242" s="73"/>
      <c r="CY1242" s="73"/>
      <c r="CZ1242" s="73"/>
      <c r="DA1242" s="73"/>
      <c r="DB1242" s="73"/>
      <c r="DC1242" s="73"/>
      <c r="DD1242" s="73"/>
      <c r="DE1242" s="73"/>
      <c r="DF1242" s="73"/>
      <c r="DG1242" s="73"/>
      <c r="DH1242" s="73"/>
      <c r="DI1242" s="73"/>
      <c r="DJ1242" s="73"/>
      <c r="DK1242" s="73"/>
      <c r="DL1242" s="73"/>
      <c r="DM1242" s="73"/>
      <c r="DN1242" s="73"/>
      <c r="DO1242" s="73"/>
      <c r="DP1242" s="73"/>
      <c r="DQ1242" s="73"/>
      <c r="DR1242" s="73"/>
      <c r="DS1242" s="73"/>
      <c r="DT1242" s="73"/>
    </row>
    <row r="1243" spans="1:124" s="18" customFormat="1" ht="12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28"/>
      <c r="AC1243" s="22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64"/>
      <c r="AQ1243" s="59"/>
      <c r="AR1243" s="59"/>
      <c r="AS1243" s="59"/>
      <c r="AT1243" s="59"/>
      <c r="AU1243" s="59"/>
      <c r="AV1243" s="59"/>
      <c r="AW1243" s="59"/>
      <c r="AX1243" s="59"/>
      <c r="AY1243" s="57"/>
      <c r="AZ1243" s="57"/>
      <c r="BA1243" s="17"/>
      <c r="BB1243" s="45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92"/>
      <c r="BW1243" s="73"/>
      <c r="BX1243" s="73"/>
      <c r="BY1243" s="73"/>
      <c r="BZ1243" s="73"/>
      <c r="CA1243" s="73"/>
      <c r="CB1243" s="73"/>
      <c r="CC1243" s="73"/>
      <c r="CD1243" s="73"/>
      <c r="CE1243" s="73"/>
      <c r="CF1243" s="73"/>
      <c r="CG1243" s="73"/>
      <c r="CH1243" s="73"/>
      <c r="CI1243" s="73"/>
      <c r="CJ1243" s="73"/>
      <c r="CK1243" s="73"/>
      <c r="CL1243" s="73"/>
      <c r="CM1243" s="73"/>
      <c r="CN1243" s="73"/>
      <c r="CO1243" s="73"/>
      <c r="CP1243" s="73"/>
      <c r="CQ1243" s="73"/>
      <c r="CR1243" s="73"/>
      <c r="CS1243" s="73"/>
      <c r="CT1243" s="73"/>
      <c r="CU1243" s="73"/>
      <c r="CV1243" s="73"/>
      <c r="CW1243" s="73"/>
      <c r="CX1243" s="73"/>
      <c r="CY1243" s="73"/>
      <c r="CZ1243" s="73"/>
      <c r="DA1243" s="73"/>
      <c r="DB1243" s="73"/>
      <c r="DC1243" s="73"/>
      <c r="DD1243" s="73"/>
      <c r="DE1243" s="73"/>
      <c r="DF1243" s="73"/>
      <c r="DG1243" s="73"/>
      <c r="DH1243" s="73"/>
      <c r="DI1243" s="73"/>
      <c r="DJ1243" s="73"/>
      <c r="DK1243" s="73"/>
      <c r="DL1243" s="73"/>
      <c r="DM1243" s="73"/>
      <c r="DN1243" s="73"/>
      <c r="DO1243" s="73"/>
      <c r="DP1243" s="73"/>
      <c r="DQ1243" s="73"/>
      <c r="DR1243" s="73"/>
      <c r="DS1243" s="73"/>
      <c r="DT1243" s="73"/>
    </row>
    <row r="1244" spans="1:124" s="18" customFormat="1" ht="12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28"/>
      <c r="AC1244" s="22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64"/>
      <c r="AQ1244" s="59"/>
      <c r="AR1244" s="59"/>
      <c r="AS1244" s="59"/>
      <c r="AT1244" s="59"/>
      <c r="AU1244" s="59"/>
      <c r="AV1244" s="59"/>
      <c r="AW1244" s="59"/>
      <c r="AX1244" s="59"/>
      <c r="AY1244" s="57"/>
      <c r="AZ1244" s="57"/>
      <c r="BA1244" s="17"/>
      <c r="BB1244" s="45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92"/>
      <c r="BW1244" s="73"/>
      <c r="BX1244" s="73"/>
      <c r="BY1244" s="73"/>
      <c r="BZ1244" s="73"/>
      <c r="CA1244" s="73"/>
      <c r="CB1244" s="73"/>
      <c r="CC1244" s="73"/>
      <c r="CD1244" s="73"/>
      <c r="CE1244" s="73"/>
      <c r="CF1244" s="73"/>
      <c r="CG1244" s="73"/>
      <c r="CH1244" s="73"/>
      <c r="CI1244" s="73"/>
      <c r="CJ1244" s="73"/>
      <c r="CK1244" s="73"/>
      <c r="CL1244" s="73"/>
      <c r="CM1244" s="73"/>
      <c r="CN1244" s="73"/>
      <c r="CO1244" s="73"/>
      <c r="CP1244" s="73"/>
      <c r="CQ1244" s="73"/>
      <c r="CR1244" s="73"/>
      <c r="CS1244" s="73"/>
      <c r="CT1244" s="73"/>
      <c r="CU1244" s="7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  <c r="DT1244" s="73"/>
    </row>
    <row r="1245" spans="1:124" s="18" customFormat="1" ht="12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28"/>
      <c r="AC1245" s="22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64"/>
      <c r="AQ1245" s="59"/>
      <c r="AR1245" s="59"/>
      <c r="AS1245" s="59"/>
      <c r="AT1245" s="59"/>
      <c r="AU1245" s="59"/>
      <c r="AV1245" s="59"/>
      <c r="AW1245" s="59"/>
      <c r="AX1245" s="59"/>
      <c r="AY1245" s="57"/>
      <c r="AZ1245" s="57"/>
      <c r="BA1245" s="17"/>
      <c r="BB1245" s="45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92"/>
      <c r="BW1245" s="73"/>
      <c r="BX1245" s="73"/>
      <c r="BY1245" s="73"/>
      <c r="BZ1245" s="73"/>
      <c r="CA1245" s="73"/>
      <c r="CB1245" s="73"/>
      <c r="CC1245" s="73"/>
      <c r="CD1245" s="73"/>
      <c r="CE1245" s="73"/>
      <c r="CF1245" s="73"/>
      <c r="CG1245" s="73"/>
      <c r="CH1245" s="73"/>
      <c r="CI1245" s="73"/>
      <c r="CJ1245" s="73"/>
      <c r="CK1245" s="73"/>
      <c r="CL1245" s="73"/>
      <c r="CM1245" s="73"/>
      <c r="CN1245" s="73"/>
      <c r="CO1245" s="73"/>
      <c r="CP1245" s="73"/>
      <c r="CQ1245" s="73"/>
      <c r="CR1245" s="73"/>
      <c r="CS1245" s="73"/>
      <c r="CT1245" s="73"/>
      <c r="CU1245" s="7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  <c r="DT1245" s="73"/>
    </row>
    <row r="1246" spans="1:124" s="18" customFormat="1" ht="12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28"/>
      <c r="AC1246" s="22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64"/>
      <c r="AQ1246" s="59"/>
      <c r="AR1246" s="59"/>
      <c r="AS1246" s="59"/>
      <c r="AT1246" s="59"/>
      <c r="AU1246" s="59"/>
      <c r="AV1246" s="59"/>
      <c r="AW1246" s="59"/>
      <c r="AX1246" s="59"/>
      <c r="AY1246" s="57"/>
      <c r="AZ1246" s="57"/>
      <c r="BA1246" s="17"/>
      <c r="BB1246" s="45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92"/>
      <c r="BW1246" s="73"/>
      <c r="BX1246" s="73"/>
      <c r="BY1246" s="73"/>
      <c r="BZ1246" s="73"/>
      <c r="CA1246" s="73"/>
      <c r="CB1246" s="73"/>
      <c r="CC1246" s="73"/>
      <c r="CD1246" s="73"/>
      <c r="CE1246" s="73"/>
      <c r="CF1246" s="73"/>
      <c r="CG1246" s="73"/>
      <c r="CH1246" s="73"/>
      <c r="CI1246" s="73"/>
      <c r="CJ1246" s="73"/>
      <c r="CK1246" s="73"/>
      <c r="CL1246" s="73"/>
      <c r="CM1246" s="73"/>
      <c r="CN1246" s="73"/>
      <c r="CO1246" s="73"/>
      <c r="CP1246" s="73"/>
      <c r="CQ1246" s="73"/>
      <c r="CR1246" s="73"/>
      <c r="CS1246" s="73"/>
      <c r="CT1246" s="73"/>
      <c r="CU1246" s="73"/>
      <c r="CV1246" s="73"/>
      <c r="CW1246" s="73"/>
      <c r="CX1246" s="73"/>
      <c r="CY1246" s="73"/>
      <c r="CZ1246" s="73"/>
      <c r="DA1246" s="73"/>
      <c r="DB1246" s="73"/>
      <c r="DC1246" s="73"/>
      <c r="DD1246" s="73"/>
      <c r="DE1246" s="73"/>
      <c r="DF1246" s="73"/>
      <c r="DG1246" s="73"/>
      <c r="DH1246" s="73"/>
      <c r="DI1246" s="73"/>
      <c r="DJ1246" s="73"/>
      <c r="DK1246" s="73"/>
      <c r="DL1246" s="73"/>
      <c r="DM1246" s="73"/>
      <c r="DN1246" s="73"/>
      <c r="DO1246" s="73"/>
      <c r="DP1246" s="73"/>
      <c r="DQ1246" s="73"/>
      <c r="DR1246" s="73"/>
      <c r="DS1246" s="73"/>
      <c r="DT1246" s="73"/>
    </row>
    <row r="1247" spans="1:124" s="18" customFormat="1" ht="12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28"/>
      <c r="AC1247" s="22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64"/>
      <c r="AQ1247" s="59"/>
      <c r="AR1247" s="59"/>
      <c r="AS1247" s="59"/>
      <c r="AT1247" s="59"/>
      <c r="AU1247" s="59"/>
      <c r="AV1247" s="59"/>
      <c r="AW1247" s="59"/>
      <c r="AX1247" s="59"/>
      <c r="AY1247" s="57"/>
      <c r="AZ1247" s="57"/>
      <c r="BA1247" s="17"/>
      <c r="BB1247" s="45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92"/>
      <c r="BW1247" s="73"/>
      <c r="BX1247" s="73"/>
      <c r="BY1247" s="73"/>
      <c r="BZ1247" s="73"/>
      <c r="CA1247" s="73"/>
      <c r="CB1247" s="73"/>
      <c r="CC1247" s="73"/>
      <c r="CD1247" s="73"/>
      <c r="CE1247" s="73"/>
      <c r="CF1247" s="73"/>
      <c r="CG1247" s="73"/>
      <c r="CH1247" s="73"/>
      <c r="CI1247" s="73"/>
      <c r="CJ1247" s="73"/>
      <c r="CK1247" s="73"/>
      <c r="CL1247" s="73"/>
      <c r="CM1247" s="73"/>
      <c r="CN1247" s="73"/>
      <c r="CO1247" s="73"/>
      <c r="CP1247" s="73"/>
      <c r="CQ1247" s="73"/>
      <c r="CR1247" s="73"/>
      <c r="CS1247" s="73"/>
      <c r="CT1247" s="73"/>
      <c r="CU1247" s="7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  <c r="DT1247" s="73"/>
    </row>
    <row r="1248" spans="1:124" s="18" customFormat="1" ht="12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28"/>
      <c r="AC1248" s="22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64"/>
      <c r="AQ1248" s="59"/>
      <c r="AR1248" s="59"/>
      <c r="AS1248" s="59"/>
      <c r="AT1248" s="59"/>
      <c r="AU1248" s="59"/>
      <c r="AV1248" s="59"/>
      <c r="AW1248" s="59"/>
      <c r="AX1248" s="59"/>
      <c r="AY1248" s="57"/>
      <c r="AZ1248" s="57"/>
      <c r="BA1248" s="17"/>
      <c r="BB1248" s="45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92"/>
      <c r="BW1248" s="73"/>
      <c r="BX1248" s="73"/>
      <c r="BY1248" s="73"/>
      <c r="BZ1248" s="73"/>
      <c r="CA1248" s="73"/>
      <c r="CB1248" s="73"/>
      <c r="CC1248" s="73"/>
      <c r="CD1248" s="73"/>
      <c r="CE1248" s="73"/>
      <c r="CF1248" s="73"/>
      <c r="CG1248" s="73"/>
      <c r="CH1248" s="73"/>
      <c r="CI1248" s="73"/>
      <c r="CJ1248" s="73"/>
      <c r="CK1248" s="73"/>
      <c r="CL1248" s="73"/>
      <c r="CM1248" s="73"/>
      <c r="CN1248" s="73"/>
      <c r="CO1248" s="73"/>
      <c r="CP1248" s="73"/>
      <c r="CQ1248" s="73"/>
      <c r="CR1248" s="73"/>
      <c r="CS1248" s="73"/>
      <c r="CT1248" s="73"/>
      <c r="CU1248" s="73"/>
      <c r="CV1248" s="73"/>
      <c r="CW1248" s="73"/>
      <c r="CX1248" s="73"/>
      <c r="CY1248" s="73"/>
      <c r="CZ1248" s="73"/>
      <c r="DA1248" s="73"/>
      <c r="DB1248" s="73"/>
      <c r="DC1248" s="73"/>
      <c r="DD1248" s="73"/>
      <c r="DE1248" s="73"/>
      <c r="DF1248" s="73"/>
      <c r="DG1248" s="73"/>
      <c r="DH1248" s="73"/>
      <c r="DI1248" s="73"/>
      <c r="DJ1248" s="73"/>
      <c r="DK1248" s="73"/>
      <c r="DL1248" s="73"/>
      <c r="DM1248" s="73"/>
      <c r="DN1248" s="73"/>
      <c r="DO1248" s="73"/>
      <c r="DP1248" s="73"/>
      <c r="DQ1248" s="73"/>
      <c r="DR1248" s="73"/>
      <c r="DS1248" s="73"/>
      <c r="DT1248" s="73"/>
    </row>
    <row r="1249" spans="1:124" s="18" customFormat="1" ht="12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28"/>
      <c r="AC1249" s="22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64"/>
      <c r="AQ1249" s="59"/>
      <c r="AR1249" s="59"/>
      <c r="AS1249" s="59"/>
      <c r="AT1249" s="59"/>
      <c r="AU1249" s="59"/>
      <c r="AV1249" s="59"/>
      <c r="AW1249" s="59"/>
      <c r="AX1249" s="59"/>
      <c r="AY1249" s="57"/>
      <c r="AZ1249" s="57"/>
      <c r="BA1249" s="17"/>
      <c r="BB1249" s="45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92"/>
      <c r="BW1249" s="73"/>
      <c r="BX1249" s="73"/>
      <c r="BY1249" s="73"/>
      <c r="BZ1249" s="73"/>
      <c r="CA1249" s="73"/>
      <c r="CB1249" s="73"/>
      <c r="CC1249" s="73"/>
      <c r="CD1249" s="73"/>
      <c r="CE1249" s="73"/>
      <c r="CF1249" s="73"/>
      <c r="CG1249" s="73"/>
      <c r="CH1249" s="73"/>
      <c r="CI1249" s="73"/>
      <c r="CJ1249" s="73"/>
      <c r="CK1249" s="73"/>
      <c r="CL1249" s="73"/>
      <c r="CM1249" s="73"/>
      <c r="CN1249" s="73"/>
      <c r="CO1249" s="73"/>
      <c r="CP1249" s="73"/>
      <c r="CQ1249" s="73"/>
      <c r="CR1249" s="73"/>
      <c r="CS1249" s="73"/>
      <c r="CT1249" s="73"/>
      <c r="CU1249" s="73"/>
      <c r="CV1249" s="73"/>
      <c r="CW1249" s="73"/>
      <c r="CX1249" s="73"/>
      <c r="CY1249" s="73"/>
      <c r="CZ1249" s="73"/>
      <c r="DA1249" s="73"/>
      <c r="DB1249" s="73"/>
      <c r="DC1249" s="73"/>
      <c r="DD1249" s="73"/>
      <c r="DE1249" s="73"/>
      <c r="DF1249" s="73"/>
      <c r="DG1249" s="73"/>
      <c r="DH1249" s="73"/>
      <c r="DI1249" s="73"/>
      <c r="DJ1249" s="73"/>
      <c r="DK1249" s="73"/>
      <c r="DL1249" s="73"/>
      <c r="DM1249" s="73"/>
      <c r="DN1249" s="73"/>
      <c r="DO1249" s="73"/>
      <c r="DP1249" s="73"/>
      <c r="DQ1249" s="73"/>
      <c r="DR1249" s="73"/>
      <c r="DS1249" s="73"/>
      <c r="DT1249" s="73"/>
    </row>
    <row r="1250" spans="1:124" s="18" customFormat="1" ht="12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28"/>
      <c r="AC1250" s="22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64"/>
      <c r="AQ1250" s="59"/>
      <c r="AR1250" s="59"/>
      <c r="AS1250" s="59"/>
      <c r="AT1250" s="59"/>
      <c r="AU1250" s="59"/>
      <c r="AV1250" s="59"/>
      <c r="AW1250" s="59"/>
      <c r="AX1250" s="59"/>
      <c r="AY1250" s="57"/>
      <c r="AZ1250" s="57"/>
      <c r="BA1250" s="17"/>
      <c r="BB1250" s="45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92"/>
      <c r="BW1250" s="73"/>
      <c r="BX1250" s="73"/>
      <c r="BY1250" s="73"/>
      <c r="BZ1250" s="73"/>
      <c r="CA1250" s="73"/>
      <c r="CB1250" s="73"/>
      <c r="CC1250" s="73"/>
      <c r="CD1250" s="73"/>
      <c r="CE1250" s="73"/>
      <c r="CF1250" s="73"/>
      <c r="CG1250" s="73"/>
      <c r="CH1250" s="73"/>
      <c r="CI1250" s="73"/>
      <c r="CJ1250" s="73"/>
      <c r="CK1250" s="73"/>
      <c r="CL1250" s="73"/>
      <c r="CM1250" s="73"/>
      <c r="CN1250" s="73"/>
      <c r="CO1250" s="73"/>
      <c r="CP1250" s="73"/>
      <c r="CQ1250" s="73"/>
      <c r="CR1250" s="73"/>
      <c r="CS1250" s="73"/>
      <c r="CT1250" s="73"/>
      <c r="CU1250" s="7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  <c r="DT1250" s="73"/>
    </row>
    <row r="1251" spans="1:124" s="18" customFormat="1" ht="12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28"/>
      <c r="AC1251" s="22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64"/>
      <c r="AQ1251" s="59"/>
      <c r="AR1251" s="59"/>
      <c r="AS1251" s="59"/>
      <c r="AT1251" s="59"/>
      <c r="AU1251" s="59"/>
      <c r="AV1251" s="59"/>
      <c r="AW1251" s="59"/>
      <c r="AX1251" s="59"/>
      <c r="AY1251" s="57"/>
      <c r="AZ1251" s="57"/>
      <c r="BA1251" s="17"/>
      <c r="BB1251" s="45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92"/>
      <c r="BW1251" s="73"/>
      <c r="BX1251" s="73"/>
      <c r="BY1251" s="73"/>
      <c r="BZ1251" s="73"/>
      <c r="CA1251" s="73"/>
      <c r="CB1251" s="73"/>
      <c r="CC1251" s="73"/>
      <c r="CD1251" s="73"/>
      <c r="CE1251" s="73"/>
      <c r="CF1251" s="73"/>
      <c r="CG1251" s="73"/>
      <c r="CH1251" s="73"/>
      <c r="CI1251" s="73"/>
      <c r="CJ1251" s="73"/>
      <c r="CK1251" s="73"/>
      <c r="CL1251" s="73"/>
      <c r="CM1251" s="73"/>
      <c r="CN1251" s="73"/>
      <c r="CO1251" s="73"/>
      <c r="CP1251" s="73"/>
      <c r="CQ1251" s="73"/>
      <c r="CR1251" s="73"/>
      <c r="CS1251" s="73"/>
      <c r="CT1251" s="73"/>
      <c r="CU1251" s="73"/>
      <c r="CV1251" s="73"/>
      <c r="CW1251" s="73"/>
      <c r="CX1251" s="73"/>
      <c r="CY1251" s="73"/>
      <c r="CZ1251" s="73"/>
      <c r="DA1251" s="73"/>
      <c r="DB1251" s="73"/>
      <c r="DC1251" s="73"/>
      <c r="DD1251" s="73"/>
      <c r="DE1251" s="73"/>
      <c r="DF1251" s="73"/>
      <c r="DG1251" s="73"/>
      <c r="DH1251" s="73"/>
      <c r="DI1251" s="73"/>
      <c r="DJ1251" s="73"/>
      <c r="DK1251" s="73"/>
      <c r="DL1251" s="73"/>
      <c r="DM1251" s="73"/>
      <c r="DN1251" s="73"/>
      <c r="DO1251" s="73"/>
      <c r="DP1251" s="73"/>
      <c r="DQ1251" s="73"/>
      <c r="DR1251" s="73"/>
      <c r="DS1251" s="73"/>
      <c r="DT1251" s="73"/>
    </row>
    <row r="1252" spans="1:124" s="18" customFormat="1" ht="12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28"/>
      <c r="AC1252" s="22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64"/>
      <c r="AQ1252" s="59"/>
      <c r="AR1252" s="59"/>
      <c r="AS1252" s="59"/>
      <c r="AT1252" s="59"/>
      <c r="AU1252" s="59"/>
      <c r="AV1252" s="59"/>
      <c r="AW1252" s="59"/>
      <c r="AX1252" s="59"/>
      <c r="AY1252" s="57"/>
      <c r="AZ1252" s="57"/>
      <c r="BA1252" s="17"/>
      <c r="BB1252" s="45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92"/>
      <c r="BW1252" s="73"/>
      <c r="BX1252" s="73"/>
      <c r="BY1252" s="73"/>
      <c r="BZ1252" s="73"/>
      <c r="CA1252" s="73"/>
      <c r="CB1252" s="73"/>
      <c r="CC1252" s="73"/>
      <c r="CD1252" s="73"/>
      <c r="CE1252" s="73"/>
      <c r="CF1252" s="73"/>
      <c r="CG1252" s="73"/>
      <c r="CH1252" s="73"/>
      <c r="CI1252" s="73"/>
      <c r="CJ1252" s="73"/>
      <c r="CK1252" s="73"/>
      <c r="CL1252" s="73"/>
      <c r="CM1252" s="73"/>
      <c r="CN1252" s="73"/>
      <c r="CO1252" s="73"/>
      <c r="CP1252" s="73"/>
      <c r="CQ1252" s="73"/>
      <c r="CR1252" s="73"/>
      <c r="CS1252" s="73"/>
      <c r="CT1252" s="73"/>
      <c r="CU1252" s="73"/>
      <c r="CV1252" s="73"/>
      <c r="CW1252" s="73"/>
      <c r="CX1252" s="73"/>
      <c r="CY1252" s="73"/>
      <c r="CZ1252" s="73"/>
      <c r="DA1252" s="73"/>
      <c r="DB1252" s="73"/>
      <c r="DC1252" s="73"/>
      <c r="DD1252" s="73"/>
      <c r="DE1252" s="73"/>
      <c r="DF1252" s="73"/>
      <c r="DG1252" s="73"/>
      <c r="DH1252" s="73"/>
      <c r="DI1252" s="73"/>
      <c r="DJ1252" s="73"/>
      <c r="DK1252" s="73"/>
      <c r="DL1252" s="73"/>
      <c r="DM1252" s="73"/>
      <c r="DN1252" s="73"/>
      <c r="DO1252" s="73"/>
      <c r="DP1252" s="73"/>
      <c r="DQ1252" s="73"/>
      <c r="DR1252" s="73"/>
      <c r="DS1252" s="73"/>
      <c r="DT1252" s="73"/>
    </row>
    <row r="1253" spans="1:124" s="18" customFormat="1" ht="12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28"/>
      <c r="AC1253" s="22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64"/>
      <c r="AQ1253" s="59"/>
      <c r="AR1253" s="59"/>
      <c r="AS1253" s="59"/>
      <c r="AT1253" s="59"/>
      <c r="AU1253" s="59"/>
      <c r="AV1253" s="59"/>
      <c r="AW1253" s="59"/>
      <c r="AX1253" s="59"/>
      <c r="AY1253" s="57"/>
      <c r="AZ1253" s="57"/>
      <c r="BA1253" s="17"/>
      <c r="BB1253" s="45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92"/>
      <c r="BW1253" s="73"/>
      <c r="BX1253" s="73"/>
      <c r="BY1253" s="73"/>
      <c r="BZ1253" s="73"/>
      <c r="CA1253" s="73"/>
      <c r="CB1253" s="73"/>
      <c r="CC1253" s="73"/>
      <c r="CD1253" s="73"/>
      <c r="CE1253" s="73"/>
      <c r="CF1253" s="73"/>
      <c r="CG1253" s="73"/>
      <c r="CH1253" s="73"/>
      <c r="CI1253" s="73"/>
      <c r="CJ1253" s="73"/>
      <c r="CK1253" s="73"/>
      <c r="CL1253" s="73"/>
      <c r="CM1253" s="73"/>
      <c r="CN1253" s="73"/>
      <c r="CO1253" s="73"/>
      <c r="CP1253" s="73"/>
      <c r="CQ1253" s="73"/>
      <c r="CR1253" s="73"/>
      <c r="CS1253" s="73"/>
      <c r="CT1253" s="73"/>
      <c r="CU1253" s="73"/>
      <c r="CV1253" s="73"/>
      <c r="CW1253" s="73"/>
      <c r="CX1253" s="73"/>
      <c r="CY1253" s="73"/>
      <c r="CZ1253" s="73"/>
      <c r="DA1253" s="73"/>
      <c r="DB1253" s="73"/>
      <c r="DC1253" s="73"/>
      <c r="DD1253" s="73"/>
      <c r="DE1253" s="73"/>
      <c r="DF1253" s="73"/>
      <c r="DG1253" s="73"/>
      <c r="DH1253" s="73"/>
      <c r="DI1253" s="73"/>
      <c r="DJ1253" s="73"/>
      <c r="DK1253" s="73"/>
      <c r="DL1253" s="73"/>
      <c r="DM1253" s="73"/>
      <c r="DN1253" s="73"/>
      <c r="DO1253" s="73"/>
      <c r="DP1253" s="73"/>
      <c r="DQ1253" s="73"/>
      <c r="DR1253" s="73"/>
      <c r="DS1253" s="73"/>
      <c r="DT1253" s="73"/>
    </row>
    <row r="1254" spans="1:124" s="18" customFormat="1" ht="12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28"/>
      <c r="AC1254" s="22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64"/>
      <c r="AQ1254" s="59"/>
      <c r="AR1254" s="59"/>
      <c r="AS1254" s="59"/>
      <c r="AT1254" s="59"/>
      <c r="AU1254" s="59"/>
      <c r="AV1254" s="59"/>
      <c r="AW1254" s="59"/>
      <c r="AX1254" s="59"/>
      <c r="AY1254" s="57"/>
      <c r="AZ1254" s="57"/>
      <c r="BA1254" s="17"/>
      <c r="BB1254" s="45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92"/>
      <c r="BW1254" s="73"/>
      <c r="BX1254" s="73"/>
      <c r="BY1254" s="73"/>
      <c r="BZ1254" s="73"/>
      <c r="CA1254" s="73"/>
      <c r="CB1254" s="73"/>
      <c r="CC1254" s="73"/>
      <c r="CD1254" s="73"/>
      <c r="CE1254" s="73"/>
      <c r="CF1254" s="73"/>
      <c r="CG1254" s="73"/>
      <c r="CH1254" s="73"/>
      <c r="CI1254" s="73"/>
      <c r="CJ1254" s="73"/>
      <c r="CK1254" s="73"/>
      <c r="CL1254" s="73"/>
      <c r="CM1254" s="73"/>
      <c r="CN1254" s="73"/>
      <c r="CO1254" s="73"/>
      <c r="CP1254" s="73"/>
      <c r="CQ1254" s="73"/>
      <c r="CR1254" s="73"/>
      <c r="CS1254" s="73"/>
      <c r="CT1254" s="73"/>
      <c r="CU1254" s="73"/>
      <c r="CV1254" s="73"/>
      <c r="CW1254" s="73"/>
      <c r="CX1254" s="73"/>
      <c r="CY1254" s="73"/>
      <c r="CZ1254" s="73"/>
      <c r="DA1254" s="73"/>
      <c r="DB1254" s="73"/>
      <c r="DC1254" s="73"/>
      <c r="DD1254" s="73"/>
      <c r="DE1254" s="73"/>
      <c r="DF1254" s="73"/>
      <c r="DG1254" s="73"/>
      <c r="DH1254" s="73"/>
      <c r="DI1254" s="73"/>
      <c r="DJ1254" s="73"/>
      <c r="DK1254" s="73"/>
      <c r="DL1254" s="73"/>
      <c r="DM1254" s="73"/>
      <c r="DN1254" s="73"/>
      <c r="DO1254" s="73"/>
      <c r="DP1254" s="73"/>
      <c r="DQ1254" s="73"/>
      <c r="DR1254" s="73"/>
      <c r="DS1254" s="73"/>
      <c r="DT1254" s="73"/>
    </row>
    <row r="1255" spans="1:124" s="18" customFormat="1" ht="12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28"/>
      <c r="AC1255" s="22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64"/>
      <c r="AQ1255" s="59"/>
      <c r="AR1255" s="59"/>
      <c r="AS1255" s="59"/>
      <c r="AT1255" s="59"/>
      <c r="AU1255" s="59"/>
      <c r="AV1255" s="59"/>
      <c r="AW1255" s="59"/>
      <c r="AX1255" s="59"/>
      <c r="AY1255" s="57"/>
      <c r="AZ1255" s="57"/>
      <c r="BA1255" s="17"/>
      <c r="BB1255" s="45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92"/>
      <c r="BW1255" s="73"/>
      <c r="BX1255" s="73"/>
      <c r="BY1255" s="73"/>
      <c r="BZ1255" s="73"/>
      <c r="CA1255" s="73"/>
      <c r="CB1255" s="73"/>
      <c r="CC1255" s="73"/>
      <c r="CD1255" s="73"/>
      <c r="CE1255" s="73"/>
      <c r="CF1255" s="73"/>
      <c r="CG1255" s="73"/>
      <c r="CH1255" s="73"/>
      <c r="CI1255" s="73"/>
      <c r="CJ1255" s="73"/>
      <c r="CK1255" s="73"/>
      <c r="CL1255" s="73"/>
      <c r="CM1255" s="73"/>
      <c r="CN1255" s="73"/>
      <c r="CO1255" s="73"/>
      <c r="CP1255" s="73"/>
      <c r="CQ1255" s="73"/>
      <c r="CR1255" s="73"/>
      <c r="CS1255" s="73"/>
      <c r="CT1255" s="73"/>
      <c r="CU1255" s="73"/>
      <c r="CV1255" s="73"/>
      <c r="CW1255" s="73"/>
      <c r="CX1255" s="73"/>
      <c r="CY1255" s="73"/>
      <c r="CZ1255" s="73"/>
      <c r="DA1255" s="73"/>
      <c r="DB1255" s="73"/>
      <c r="DC1255" s="73"/>
      <c r="DD1255" s="73"/>
      <c r="DE1255" s="73"/>
      <c r="DF1255" s="73"/>
      <c r="DG1255" s="73"/>
      <c r="DH1255" s="73"/>
      <c r="DI1255" s="73"/>
      <c r="DJ1255" s="73"/>
      <c r="DK1255" s="73"/>
      <c r="DL1255" s="73"/>
      <c r="DM1255" s="73"/>
      <c r="DN1255" s="73"/>
      <c r="DO1255" s="73"/>
      <c r="DP1255" s="73"/>
      <c r="DQ1255" s="73"/>
      <c r="DR1255" s="73"/>
      <c r="DS1255" s="73"/>
      <c r="DT1255" s="73"/>
    </row>
    <row r="1256" spans="1:124" s="18" customFormat="1" ht="12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28"/>
      <c r="AC1256" s="22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64"/>
      <c r="AQ1256" s="59"/>
      <c r="AR1256" s="59"/>
      <c r="AS1256" s="59"/>
      <c r="AT1256" s="59"/>
      <c r="AU1256" s="59"/>
      <c r="AV1256" s="59"/>
      <c r="AW1256" s="59"/>
      <c r="AX1256" s="59"/>
      <c r="AY1256" s="57"/>
      <c r="AZ1256" s="57"/>
      <c r="BA1256" s="17"/>
      <c r="BB1256" s="45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92"/>
      <c r="BW1256" s="73"/>
      <c r="BX1256" s="73"/>
      <c r="BY1256" s="73"/>
      <c r="BZ1256" s="73"/>
      <c r="CA1256" s="73"/>
      <c r="CB1256" s="73"/>
      <c r="CC1256" s="73"/>
      <c r="CD1256" s="73"/>
      <c r="CE1256" s="73"/>
      <c r="CF1256" s="73"/>
      <c r="CG1256" s="73"/>
      <c r="CH1256" s="73"/>
      <c r="CI1256" s="73"/>
      <c r="CJ1256" s="73"/>
      <c r="CK1256" s="73"/>
      <c r="CL1256" s="73"/>
      <c r="CM1256" s="73"/>
      <c r="CN1256" s="73"/>
      <c r="CO1256" s="73"/>
      <c r="CP1256" s="73"/>
      <c r="CQ1256" s="73"/>
      <c r="CR1256" s="73"/>
      <c r="CS1256" s="73"/>
      <c r="CT1256" s="73"/>
      <c r="CU1256" s="73"/>
      <c r="CV1256" s="73"/>
      <c r="CW1256" s="73"/>
      <c r="CX1256" s="73"/>
      <c r="CY1256" s="73"/>
      <c r="CZ1256" s="73"/>
      <c r="DA1256" s="73"/>
      <c r="DB1256" s="73"/>
      <c r="DC1256" s="73"/>
      <c r="DD1256" s="73"/>
      <c r="DE1256" s="73"/>
      <c r="DF1256" s="73"/>
      <c r="DG1256" s="73"/>
      <c r="DH1256" s="73"/>
      <c r="DI1256" s="73"/>
      <c r="DJ1256" s="73"/>
      <c r="DK1256" s="73"/>
      <c r="DL1256" s="73"/>
      <c r="DM1256" s="73"/>
      <c r="DN1256" s="73"/>
      <c r="DO1256" s="73"/>
      <c r="DP1256" s="73"/>
      <c r="DQ1256" s="73"/>
      <c r="DR1256" s="73"/>
      <c r="DS1256" s="73"/>
      <c r="DT1256" s="73"/>
    </row>
    <row r="1257" spans="1:124" s="18" customFormat="1" ht="12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28"/>
      <c r="AC1257" s="22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64"/>
      <c r="AQ1257" s="59"/>
      <c r="AR1257" s="59"/>
      <c r="AS1257" s="59"/>
      <c r="AT1257" s="59"/>
      <c r="AU1257" s="59"/>
      <c r="AV1257" s="59"/>
      <c r="AW1257" s="59"/>
      <c r="AX1257" s="59"/>
      <c r="AY1257" s="57"/>
      <c r="AZ1257" s="57"/>
      <c r="BA1257" s="17"/>
      <c r="BB1257" s="45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92"/>
      <c r="BW1257" s="73"/>
      <c r="BX1257" s="73"/>
      <c r="BY1257" s="73"/>
      <c r="BZ1257" s="73"/>
      <c r="CA1257" s="73"/>
      <c r="CB1257" s="73"/>
      <c r="CC1257" s="73"/>
      <c r="CD1257" s="73"/>
      <c r="CE1257" s="73"/>
      <c r="CF1257" s="73"/>
      <c r="CG1257" s="73"/>
      <c r="CH1257" s="73"/>
      <c r="CI1257" s="73"/>
      <c r="CJ1257" s="73"/>
      <c r="CK1257" s="73"/>
      <c r="CL1257" s="73"/>
      <c r="CM1257" s="73"/>
      <c r="CN1257" s="73"/>
      <c r="CO1257" s="73"/>
      <c r="CP1257" s="73"/>
      <c r="CQ1257" s="73"/>
      <c r="CR1257" s="73"/>
      <c r="CS1257" s="73"/>
      <c r="CT1257" s="73"/>
      <c r="CU1257" s="73"/>
      <c r="CV1257" s="73"/>
      <c r="CW1257" s="73"/>
      <c r="CX1257" s="73"/>
      <c r="CY1257" s="73"/>
      <c r="CZ1257" s="73"/>
      <c r="DA1257" s="73"/>
      <c r="DB1257" s="73"/>
      <c r="DC1257" s="73"/>
      <c r="DD1257" s="73"/>
      <c r="DE1257" s="73"/>
      <c r="DF1257" s="73"/>
      <c r="DG1257" s="73"/>
      <c r="DH1257" s="73"/>
      <c r="DI1257" s="73"/>
      <c r="DJ1257" s="73"/>
      <c r="DK1257" s="73"/>
      <c r="DL1257" s="73"/>
      <c r="DM1257" s="73"/>
      <c r="DN1257" s="73"/>
      <c r="DO1257" s="73"/>
      <c r="DP1257" s="73"/>
      <c r="DQ1257" s="73"/>
      <c r="DR1257" s="73"/>
      <c r="DS1257" s="73"/>
      <c r="DT1257" s="73"/>
    </row>
    <row r="1258" spans="1:124" s="18" customFormat="1" ht="12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28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64"/>
      <c r="AQ1258" s="59"/>
      <c r="AR1258" s="59"/>
      <c r="AS1258" s="59"/>
      <c r="AT1258" s="59"/>
      <c r="AU1258" s="59"/>
      <c r="AV1258" s="59"/>
      <c r="AW1258" s="59"/>
      <c r="AX1258" s="59"/>
      <c r="AY1258" s="57"/>
      <c r="AZ1258" s="57"/>
      <c r="BA1258" s="17"/>
      <c r="BB1258" s="45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92"/>
      <c r="BW1258" s="73"/>
      <c r="BX1258" s="73"/>
      <c r="BY1258" s="73"/>
      <c r="BZ1258" s="73"/>
      <c r="CA1258" s="73"/>
      <c r="CB1258" s="73"/>
      <c r="CC1258" s="73"/>
      <c r="CD1258" s="73"/>
      <c r="CE1258" s="73"/>
      <c r="CF1258" s="73"/>
      <c r="CG1258" s="73"/>
      <c r="CH1258" s="73"/>
      <c r="CI1258" s="73"/>
      <c r="CJ1258" s="73"/>
      <c r="CK1258" s="73"/>
      <c r="CL1258" s="73"/>
      <c r="CM1258" s="73"/>
      <c r="CN1258" s="73"/>
      <c r="CO1258" s="73"/>
      <c r="CP1258" s="73"/>
      <c r="CQ1258" s="73"/>
      <c r="CR1258" s="73"/>
      <c r="CS1258" s="73"/>
      <c r="CT1258" s="73"/>
      <c r="CU1258" s="73"/>
      <c r="CV1258" s="73"/>
      <c r="CW1258" s="73"/>
      <c r="CX1258" s="73"/>
      <c r="CY1258" s="73"/>
      <c r="CZ1258" s="73"/>
      <c r="DA1258" s="73"/>
      <c r="DB1258" s="73"/>
      <c r="DC1258" s="73"/>
      <c r="DD1258" s="73"/>
      <c r="DE1258" s="73"/>
      <c r="DF1258" s="73"/>
      <c r="DG1258" s="73"/>
      <c r="DH1258" s="73"/>
      <c r="DI1258" s="73"/>
      <c r="DJ1258" s="73"/>
      <c r="DK1258" s="73"/>
      <c r="DL1258" s="73"/>
      <c r="DM1258" s="73"/>
      <c r="DN1258" s="73"/>
      <c r="DO1258" s="73"/>
      <c r="DP1258" s="73"/>
      <c r="DQ1258" s="73"/>
      <c r="DR1258" s="73"/>
      <c r="DS1258" s="73"/>
      <c r="DT1258" s="73"/>
    </row>
    <row r="1259" spans="1:124" s="18" customFormat="1" ht="12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28"/>
      <c r="AC1259" s="22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64"/>
      <c r="AQ1259" s="59"/>
      <c r="AR1259" s="59"/>
      <c r="AS1259" s="59"/>
      <c r="AT1259" s="59"/>
      <c r="AU1259" s="59"/>
      <c r="AV1259" s="59"/>
      <c r="AW1259" s="59"/>
      <c r="AX1259" s="59"/>
      <c r="AY1259" s="57"/>
      <c r="AZ1259" s="57"/>
      <c r="BA1259" s="17"/>
      <c r="BB1259" s="45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92"/>
      <c r="BW1259" s="73"/>
      <c r="BX1259" s="73"/>
      <c r="BY1259" s="73"/>
      <c r="BZ1259" s="73"/>
      <c r="CA1259" s="73"/>
      <c r="CB1259" s="73"/>
      <c r="CC1259" s="73"/>
      <c r="CD1259" s="73"/>
      <c r="CE1259" s="73"/>
      <c r="CF1259" s="73"/>
      <c r="CG1259" s="73"/>
      <c r="CH1259" s="73"/>
      <c r="CI1259" s="73"/>
      <c r="CJ1259" s="73"/>
      <c r="CK1259" s="73"/>
      <c r="CL1259" s="73"/>
      <c r="CM1259" s="73"/>
      <c r="CN1259" s="73"/>
      <c r="CO1259" s="73"/>
      <c r="CP1259" s="73"/>
      <c r="CQ1259" s="73"/>
      <c r="CR1259" s="73"/>
      <c r="CS1259" s="73"/>
      <c r="CT1259" s="73"/>
      <c r="CU1259" s="73"/>
      <c r="CV1259" s="73"/>
      <c r="CW1259" s="73"/>
      <c r="CX1259" s="73"/>
      <c r="CY1259" s="73"/>
      <c r="CZ1259" s="73"/>
      <c r="DA1259" s="73"/>
      <c r="DB1259" s="73"/>
      <c r="DC1259" s="73"/>
      <c r="DD1259" s="73"/>
      <c r="DE1259" s="73"/>
      <c r="DF1259" s="73"/>
      <c r="DG1259" s="73"/>
      <c r="DH1259" s="73"/>
      <c r="DI1259" s="73"/>
      <c r="DJ1259" s="73"/>
      <c r="DK1259" s="73"/>
      <c r="DL1259" s="73"/>
      <c r="DM1259" s="73"/>
      <c r="DN1259" s="73"/>
      <c r="DO1259" s="73"/>
      <c r="DP1259" s="73"/>
      <c r="DQ1259" s="73"/>
      <c r="DR1259" s="73"/>
      <c r="DS1259" s="73"/>
      <c r="DT1259" s="73"/>
    </row>
    <row r="1260" spans="1:124" s="18" customFormat="1" ht="12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28"/>
      <c r="AC1260" s="22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64"/>
      <c r="AQ1260" s="59"/>
      <c r="AR1260" s="59"/>
      <c r="AS1260" s="59"/>
      <c r="AT1260" s="59"/>
      <c r="AU1260" s="59"/>
      <c r="AV1260" s="59"/>
      <c r="AW1260" s="59"/>
      <c r="AX1260" s="59"/>
      <c r="AY1260" s="57"/>
      <c r="AZ1260" s="57"/>
      <c r="BA1260" s="17"/>
      <c r="BB1260" s="45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92"/>
      <c r="BW1260" s="73"/>
      <c r="BX1260" s="73"/>
      <c r="BY1260" s="73"/>
      <c r="BZ1260" s="73"/>
      <c r="CA1260" s="73"/>
      <c r="CB1260" s="73"/>
      <c r="CC1260" s="73"/>
      <c r="CD1260" s="73"/>
      <c r="CE1260" s="73"/>
      <c r="CF1260" s="73"/>
      <c r="CG1260" s="73"/>
      <c r="CH1260" s="73"/>
      <c r="CI1260" s="73"/>
      <c r="CJ1260" s="73"/>
      <c r="CK1260" s="73"/>
      <c r="CL1260" s="73"/>
      <c r="CM1260" s="73"/>
      <c r="CN1260" s="73"/>
      <c r="CO1260" s="73"/>
      <c r="CP1260" s="73"/>
      <c r="CQ1260" s="73"/>
      <c r="CR1260" s="73"/>
      <c r="CS1260" s="73"/>
      <c r="CT1260" s="73"/>
      <c r="CU1260" s="73"/>
      <c r="CV1260" s="73"/>
      <c r="CW1260" s="73"/>
      <c r="CX1260" s="73"/>
      <c r="CY1260" s="73"/>
      <c r="CZ1260" s="73"/>
      <c r="DA1260" s="73"/>
      <c r="DB1260" s="73"/>
      <c r="DC1260" s="73"/>
      <c r="DD1260" s="73"/>
      <c r="DE1260" s="73"/>
      <c r="DF1260" s="73"/>
      <c r="DG1260" s="73"/>
      <c r="DH1260" s="73"/>
      <c r="DI1260" s="73"/>
      <c r="DJ1260" s="73"/>
      <c r="DK1260" s="73"/>
      <c r="DL1260" s="73"/>
      <c r="DM1260" s="73"/>
      <c r="DN1260" s="73"/>
      <c r="DO1260" s="73"/>
      <c r="DP1260" s="73"/>
      <c r="DQ1260" s="73"/>
      <c r="DR1260" s="73"/>
      <c r="DS1260" s="73"/>
      <c r="DT1260" s="73"/>
    </row>
    <row r="1261" spans="1:124" s="18" customFormat="1" ht="12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28"/>
      <c r="AC1261" s="22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64"/>
      <c r="AQ1261" s="59"/>
      <c r="AR1261" s="59"/>
      <c r="AS1261" s="59"/>
      <c r="AT1261" s="59"/>
      <c r="AU1261" s="59"/>
      <c r="AV1261" s="59"/>
      <c r="AW1261" s="59"/>
      <c r="AX1261" s="59"/>
      <c r="AY1261" s="57"/>
      <c r="AZ1261" s="57"/>
      <c r="BA1261" s="17"/>
      <c r="BB1261" s="45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92"/>
      <c r="BW1261" s="73"/>
      <c r="BX1261" s="73"/>
      <c r="BY1261" s="73"/>
      <c r="BZ1261" s="73"/>
      <c r="CA1261" s="73"/>
      <c r="CB1261" s="73"/>
      <c r="CC1261" s="73"/>
      <c r="CD1261" s="73"/>
      <c r="CE1261" s="73"/>
      <c r="CF1261" s="73"/>
      <c r="CG1261" s="73"/>
      <c r="CH1261" s="73"/>
      <c r="CI1261" s="73"/>
      <c r="CJ1261" s="73"/>
      <c r="CK1261" s="73"/>
      <c r="CL1261" s="73"/>
      <c r="CM1261" s="73"/>
      <c r="CN1261" s="73"/>
      <c r="CO1261" s="73"/>
      <c r="CP1261" s="73"/>
      <c r="CQ1261" s="73"/>
      <c r="CR1261" s="73"/>
      <c r="CS1261" s="73"/>
      <c r="CT1261" s="73"/>
      <c r="CU1261" s="73"/>
      <c r="CV1261" s="73"/>
      <c r="CW1261" s="73"/>
      <c r="CX1261" s="73"/>
      <c r="CY1261" s="73"/>
      <c r="CZ1261" s="73"/>
      <c r="DA1261" s="73"/>
      <c r="DB1261" s="73"/>
      <c r="DC1261" s="73"/>
      <c r="DD1261" s="73"/>
      <c r="DE1261" s="73"/>
      <c r="DF1261" s="73"/>
      <c r="DG1261" s="73"/>
      <c r="DH1261" s="73"/>
      <c r="DI1261" s="73"/>
      <c r="DJ1261" s="73"/>
      <c r="DK1261" s="73"/>
      <c r="DL1261" s="73"/>
      <c r="DM1261" s="73"/>
      <c r="DN1261" s="73"/>
      <c r="DO1261" s="73"/>
      <c r="DP1261" s="73"/>
      <c r="DQ1261" s="73"/>
      <c r="DR1261" s="73"/>
      <c r="DS1261" s="73"/>
      <c r="DT1261" s="73"/>
    </row>
    <row r="1262" spans="1:124" s="18" customFormat="1" ht="12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28"/>
      <c r="AC1262" s="22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64"/>
      <c r="AQ1262" s="59"/>
      <c r="AR1262" s="59"/>
      <c r="AS1262" s="59"/>
      <c r="AT1262" s="59"/>
      <c r="AU1262" s="59"/>
      <c r="AV1262" s="59"/>
      <c r="AW1262" s="59"/>
      <c r="AX1262" s="59"/>
      <c r="AY1262" s="57"/>
      <c r="AZ1262" s="57"/>
      <c r="BA1262" s="17"/>
      <c r="BB1262" s="45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92"/>
      <c r="BW1262" s="73"/>
      <c r="BX1262" s="73"/>
      <c r="BY1262" s="73"/>
      <c r="BZ1262" s="73"/>
      <c r="CA1262" s="73"/>
      <c r="CB1262" s="73"/>
      <c r="CC1262" s="73"/>
      <c r="CD1262" s="73"/>
      <c r="CE1262" s="73"/>
      <c r="CF1262" s="73"/>
      <c r="CG1262" s="73"/>
      <c r="CH1262" s="73"/>
      <c r="CI1262" s="73"/>
      <c r="CJ1262" s="73"/>
      <c r="CK1262" s="73"/>
      <c r="CL1262" s="73"/>
      <c r="CM1262" s="73"/>
      <c r="CN1262" s="73"/>
      <c r="CO1262" s="73"/>
      <c r="CP1262" s="73"/>
      <c r="CQ1262" s="73"/>
      <c r="CR1262" s="73"/>
      <c r="CS1262" s="73"/>
      <c r="CT1262" s="73"/>
      <c r="CU1262" s="73"/>
      <c r="CV1262" s="73"/>
      <c r="CW1262" s="73"/>
      <c r="CX1262" s="73"/>
      <c r="CY1262" s="73"/>
      <c r="CZ1262" s="73"/>
      <c r="DA1262" s="73"/>
      <c r="DB1262" s="73"/>
      <c r="DC1262" s="73"/>
      <c r="DD1262" s="73"/>
      <c r="DE1262" s="73"/>
      <c r="DF1262" s="73"/>
      <c r="DG1262" s="73"/>
      <c r="DH1262" s="73"/>
      <c r="DI1262" s="73"/>
      <c r="DJ1262" s="73"/>
      <c r="DK1262" s="73"/>
      <c r="DL1262" s="73"/>
      <c r="DM1262" s="73"/>
      <c r="DN1262" s="73"/>
      <c r="DO1262" s="73"/>
      <c r="DP1262" s="73"/>
      <c r="DQ1262" s="73"/>
      <c r="DR1262" s="73"/>
      <c r="DS1262" s="73"/>
      <c r="DT1262" s="73"/>
    </row>
    <row r="1263" spans="1:124" s="18" customFormat="1" ht="12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28"/>
      <c r="AC1263" s="22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64"/>
      <c r="AQ1263" s="59"/>
      <c r="AR1263" s="59"/>
      <c r="AS1263" s="59"/>
      <c r="AT1263" s="59"/>
      <c r="AU1263" s="59"/>
      <c r="AV1263" s="59"/>
      <c r="AW1263" s="59"/>
      <c r="AX1263" s="59"/>
      <c r="AY1263" s="57"/>
      <c r="AZ1263" s="57"/>
      <c r="BA1263" s="17"/>
      <c r="BB1263" s="45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92"/>
      <c r="BW1263" s="73"/>
      <c r="BX1263" s="73"/>
      <c r="BY1263" s="73"/>
      <c r="BZ1263" s="73"/>
      <c r="CA1263" s="73"/>
      <c r="CB1263" s="73"/>
      <c r="CC1263" s="73"/>
      <c r="CD1263" s="73"/>
      <c r="CE1263" s="73"/>
      <c r="CF1263" s="73"/>
      <c r="CG1263" s="73"/>
      <c r="CH1263" s="73"/>
      <c r="CI1263" s="73"/>
      <c r="CJ1263" s="73"/>
      <c r="CK1263" s="73"/>
      <c r="CL1263" s="73"/>
      <c r="CM1263" s="73"/>
      <c r="CN1263" s="73"/>
      <c r="CO1263" s="73"/>
      <c r="CP1263" s="73"/>
      <c r="CQ1263" s="73"/>
      <c r="CR1263" s="73"/>
      <c r="CS1263" s="73"/>
      <c r="CT1263" s="73"/>
      <c r="CU1263" s="73"/>
      <c r="CV1263" s="73"/>
      <c r="CW1263" s="73"/>
      <c r="CX1263" s="73"/>
      <c r="CY1263" s="73"/>
      <c r="CZ1263" s="73"/>
      <c r="DA1263" s="73"/>
      <c r="DB1263" s="73"/>
      <c r="DC1263" s="73"/>
      <c r="DD1263" s="73"/>
      <c r="DE1263" s="73"/>
      <c r="DF1263" s="73"/>
      <c r="DG1263" s="73"/>
      <c r="DH1263" s="73"/>
      <c r="DI1263" s="73"/>
      <c r="DJ1263" s="73"/>
      <c r="DK1263" s="73"/>
      <c r="DL1263" s="73"/>
      <c r="DM1263" s="73"/>
      <c r="DN1263" s="73"/>
      <c r="DO1263" s="73"/>
      <c r="DP1263" s="73"/>
      <c r="DQ1263" s="73"/>
      <c r="DR1263" s="73"/>
      <c r="DS1263" s="73"/>
      <c r="DT1263" s="73"/>
    </row>
    <row r="1264" spans="1:124" s="18" customFormat="1" ht="12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28"/>
      <c r="AC1264" s="22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64"/>
      <c r="AQ1264" s="59"/>
      <c r="AR1264" s="59"/>
      <c r="AS1264" s="59"/>
      <c r="AT1264" s="59"/>
      <c r="AU1264" s="59"/>
      <c r="AV1264" s="59"/>
      <c r="AW1264" s="59"/>
      <c r="AX1264" s="59"/>
      <c r="AY1264" s="57"/>
      <c r="AZ1264" s="57"/>
      <c r="BA1264" s="17"/>
      <c r="BB1264" s="45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92"/>
      <c r="BW1264" s="73"/>
      <c r="BX1264" s="73"/>
      <c r="BY1264" s="73"/>
      <c r="BZ1264" s="73"/>
      <c r="CA1264" s="73"/>
      <c r="CB1264" s="73"/>
      <c r="CC1264" s="73"/>
      <c r="CD1264" s="73"/>
      <c r="CE1264" s="73"/>
      <c r="CF1264" s="73"/>
      <c r="CG1264" s="73"/>
      <c r="CH1264" s="73"/>
      <c r="CI1264" s="73"/>
      <c r="CJ1264" s="73"/>
      <c r="CK1264" s="73"/>
      <c r="CL1264" s="73"/>
      <c r="CM1264" s="73"/>
      <c r="CN1264" s="73"/>
      <c r="CO1264" s="73"/>
      <c r="CP1264" s="73"/>
      <c r="CQ1264" s="73"/>
      <c r="CR1264" s="73"/>
      <c r="CS1264" s="73"/>
      <c r="CT1264" s="73"/>
      <c r="CU1264" s="73"/>
      <c r="CV1264" s="73"/>
      <c r="CW1264" s="73"/>
      <c r="CX1264" s="73"/>
      <c r="CY1264" s="73"/>
      <c r="CZ1264" s="73"/>
      <c r="DA1264" s="73"/>
      <c r="DB1264" s="73"/>
      <c r="DC1264" s="73"/>
      <c r="DD1264" s="73"/>
      <c r="DE1264" s="73"/>
      <c r="DF1264" s="73"/>
      <c r="DG1264" s="73"/>
      <c r="DH1264" s="73"/>
      <c r="DI1264" s="73"/>
      <c r="DJ1264" s="73"/>
      <c r="DK1264" s="73"/>
      <c r="DL1264" s="73"/>
      <c r="DM1264" s="73"/>
      <c r="DN1264" s="73"/>
      <c r="DO1264" s="73"/>
      <c r="DP1264" s="73"/>
      <c r="DQ1264" s="73"/>
      <c r="DR1264" s="73"/>
      <c r="DS1264" s="73"/>
      <c r="DT1264" s="73"/>
    </row>
    <row r="1265" spans="1:124" s="18" customFormat="1" ht="12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28"/>
      <c r="AC1265" s="22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64"/>
      <c r="AQ1265" s="59"/>
      <c r="AR1265" s="59"/>
      <c r="AS1265" s="59"/>
      <c r="AT1265" s="59"/>
      <c r="AU1265" s="59"/>
      <c r="AV1265" s="59"/>
      <c r="AW1265" s="59"/>
      <c r="AX1265" s="59"/>
      <c r="AY1265" s="57"/>
      <c r="AZ1265" s="57"/>
      <c r="BA1265" s="17"/>
      <c r="BB1265" s="45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92"/>
      <c r="BW1265" s="73"/>
      <c r="BX1265" s="73"/>
      <c r="BY1265" s="73"/>
      <c r="BZ1265" s="73"/>
      <c r="CA1265" s="73"/>
      <c r="CB1265" s="73"/>
      <c r="CC1265" s="73"/>
      <c r="CD1265" s="73"/>
      <c r="CE1265" s="73"/>
      <c r="CF1265" s="73"/>
      <c r="CG1265" s="73"/>
      <c r="CH1265" s="73"/>
      <c r="CI1265" s="73"/>
      <c r="CJ1265" s="73"/>
      <c r="CK1265" s="73"/>
      <c r="CL1265" s="73"/>
      <c r="CM1265" s="73"/>
      <c r="CN1265" s="73"/>
      <c r="CO1265" s="73"/>
      <c r="CP1265" s="73"/>
      <c r="CQ1265" s="73"/>
      <c r="CR1265" s="73"/>
      <c r="CS1265" s="73"/>
      <c r="CT1265" s="73"/>
      <c r="CU1265" s="73"/>
      <c r="CV1265" s="73"/>
      <c r="CW1265" s="73"/>
      <c r="CX1265" s="73"/>
      <c r="CY1265" s="73"/>
      <c r="CZ1265" s="73"/>
      <c r="DA1265" s="73"/>
      <c r="DB1265" s="73"/>
      <c r="DC1265" s="73"/>
      <c r="DD1265" s="73"/>
      <c r="DE1265" s="73"/>
      <c r="DF1265" s="73"/>
      <c r="DG1265" s="73"/>
      <c r="DH1265" s="73"/>
      <c r="DI1265" s="73"/>
      <c r="DJ1265" s="73"/>
      <c r="DK1265" s="73"/>
      <c r="DL1265" s="73"/>
      <c r="DM1265" s="73"/>
      <c r="DN1265" s="73"/>
      <c r="DO1265" s="73"/>
      <c r="DP1265" s="73"/>
      <c r="DQ1265" s="73"/>
      <c r="DR1265" s="73"/>
      <c r="DS1265" s="73"/>
      <c r="DT1265" s="73"/>
    </row>
    <row r="1266" spans="1:124" s="18" customFormat="1" ht="12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28"/>
      <c r="AC1266" s="22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64"/>
      <c r="AQ1266" s="59"/>
      <c r="AR1266" s="59"/>
      <c r="AS1266" s="59"/>
      <c r="AT1266" s="59"/>
      <c r="AU1266" s="59"/>
      <c r="AV1266" s="59"/>
      <c r="AW1266" s="59"/>
      <c r="AX1266" s="59"/>
      <c r="AY1266" s="57"/>
      <c r="AZ1266" s="57"/>
      <c r="BA1266" s="17"/>
      <c r="BB1266" s="45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92"/>
      <c r="BW1266" s="73"/>
      <c r="BX1266" s="73"/>
      <c r="BY1266" s="73"/>
      <c r="BZ1266" s="73"/>
      <c r="CA1266" s="73"/>
      <c r="CB1266" s="73"/>
      <c r="CC1266" s="73"/>
      <c r="CD1266" s="73"/>
      <c r="CE1266" s="73"/>
      <c r="CF1266" s="73"/>
      <c r="CG1266" s="73"/>
      <c r="CH1266" s="73"/>
      <c r="CI1266" s="73"/>
      <c r="CJ1266" s="73"/>
      <c r="CK1266" s="73"/>
      <c r="CL1266" s="73"/>
      <c r="CM1266" s="73"/>
      <c r="CN1266" s="73"/>
      <c r="CO1266" s="73"/>
      <c r="CP1266" s="73"/>
      <c r="CQ1266" s="73"/>
      <c r="CR1266" s="73"/>
      <c r="CS1266" s="73"/>
      <c r="CT1266" s="73"/>
      <c r="CU1266" s="73"/>
      <c r="CV1266" s="73"/>
      <c r="CW1266" s="73"/>
      <c r="CX1266" s="73"/>
      <c r="CY1266" s="73"/>
      <c r="CZ1266" s="73"/>
      <c r="DA1266" s="73"/>
      <c r="DB1266" s="73"/>
      <c r="DC1266" s="73"/>
      <c r="DD1266" s="73"/>
      <c r="DE1266" s="73"/>
      <c r="DF1266" s="73"/>
      <c r="DG1266" s="73"/>
      <c r="DH1266" s="73"/>
      <c r="DI1266" s="73"/>
      <c r="DJ1266" s="73"/>
      <c r="DK1266" s="73"/>
      <c r="DL1266" s="73"/>
      <c r="DM1266" s="73"/>
      <c r="DN1266" s="73"/>
      <c r="DO1266" s="73"/>
      <c r="DP1266" s="73"/>
      <c r="DQ1266" s="73"/>
      <c r="DR1266" s="73"/>
      <c r="DS1266" s="73"/>
      <c r="DT1266" s="73"/>
    </row>
    <row r="1267" spans="1:124" s="18" customFormat="1" ht="12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28"/>
      <c r="AC1267" s="22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64"/>
      <c r="AQ1267" s="59"/>
      <c r="AR1267" s="59"/>
      <c r="AS1267" s="59"/>
      <c r="AT1267" s="59"/>
      <c r="AU1267" s="59"/>
      <c r="AV1267" s="59"/>
      <c r="AW1267" s="59"/>
      <c r="AX1267" s="59"/>
      <c r="AY1267" s="57"/>
      <c r="AZ1267" s="57"/>
      <c r="BA1267" s="17"/>
      <c r="BB1267" s="45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92"/>
      <c r="BW1267" s="73"/>
      <c r="BX1267" s="73"/>
      <c r="BY1267" s="73"/>
      <c r="BZ1267" s="73"/>
      <c r="CA1267" s="73"/>
      <c r="CB1267" s="73"/>
      <c r="CC1267" s="73"/>
      <c r="CD1267" s="73"/>
      <c r="CE1267" s="73"/>
      <c r="CF1267" s="73"/>
      <c r="CG1267" s="73"/>
      <c r="CH1267" s="73"/>
      <c r="CI1267" s="73"/>
      <c r="CJ1267" s="73"/>
      <c r="CK1267" s="73"/>
      <c r="CL1267" s="73"/>
      <c r="CM1267" s="73"/>
      <c r="CN1267" s="73"/>
      <c r="CO1267" s="73"/>
      <c r="CP1267" s="73"/>
      <c r="CQ1267" s="73"/>
      <c r="CR1267" s="73"/>
      <c r="CS1267" s="73"/>
      <c r="CT1267" s="73"/>
      <c r="CU1267" s="73"/>
      <c r="CV1267" s="73"/>
      <c r="CW1267" s="73"/>
      <c r="CX1267" s="73"/>
      <c r="CY1267" s="73"/>
      <c r="CZ1267" s="73"/>
      <c r="DA1267" s="73"/>
      <c r="DB1267" s="73"/>
      <c r="DC1267" s="73"/>
      <c r="DD1267" s="73"/>
      <c r="DE1267" s="73"/>
      <c r="DF1267" s="73"/>
      <c r="DG1267" s="73"/>
      <c r="DH1267" s="73"/>
      <c r="DI1267" s="73"/>
      <c r="DJ1267" s="73"/>
      <c r="DK1267" s="73"/>
      <c r="DL1267" s="73"/>
      <c r="DM1267" s="73"/>
      <c r="DN1267" s="73"/>
      <c r="DO1267" s="73"/>
      <c r="DP1267" s="73"/>
      <c r="DQ1267" s="73"/>
      <c r="DR1267" s="73"/>
      <c r="DS1267" s="73"/>
      <c r="DT1267" s="73"/>
    </row>
    <row r="1268" spans="1:124" s="18" customFormat="1" ht="12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28"/>
      <c r="AC1268" s="22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64"/>
      <c r="AQ1268" s="59"/>
      <c r="AR1268" s="59"/>
      <c r="AS1268" s="59"/>
      <c r="AT1268" s="59"/>
      <c r="AU1268" s="59"/>
      <c r="AV1268" s="59"/>
      <c r="AW1268" s="59"/>
      <c r="AX1268" s="59"/>
      <c r="AY1268" s="57"/>
      <c r="AZ1268" s="57"/>
      <c r="BA1268" s="17"/>
      <c r="BB1268" s="45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92"/>
      <c r="BW1268" s="73"/>
      <c r="BX1268" s="73"/>
      <c r="BY1268" s="73"/>
      <c r="BZ1268" s="73"/>
      <c r="CA1268" s="73"/>
      <c r="CB1268" s="73"/>
      <c r="CC1268" s="73"/>
      <c r="CD1268" s="73"/>
      <c r="CE1268" s="73"/>
      <c r="CF1268" s="73"/>
      <c r="CG1268" s="73"/>
      <c r="CH1268" s="73"/>
      <c r="CI1268" s="73"/>
      <c r="CJ1268" s="73"/>
      <c r="CK1268" s="73"/>
      <c r="CL1268" s="73"/>
      <c r="CM1268" s="73"/>
      <c r="CN1268" s="73"/>
      <c r="CO1268" s="73"/>
      <c r="CP1268" s="73"/>
      <c r="CQ1268" s="73"/>
      <c r="CR1268" s="73"/>
      <c r="CS1268" s="73"/>
      <c r="CT1268" s="73"/>
      <c r="CU1268" s="73"/>
      <c r="CV1268" s="73"/>
      <c r="CW1268" s="73"/>
      <c r="CX1268" s="73"/>
      <c r="CY1268" s="73"/>
      <c r="CZ1268" s="73"/>
      <c r="DA1268" s="73"/>
      <c r="DB1268" s="73"/>
      <c r="DC1268" s="73"/>
      <c r="DD1268" s="73"/>
      <c r="DE1268" s="73"/>
      <c r="DF1268" s="73"/>
      <c r="DG1268" s="73"/>
      <c r="DH1268" s="73"/>
      <c r="DI1268" s="73"/>
      <c r="DJ1268" s="73"/>
      <c r="DK1268" s="73"/>
      <c r="DL1268" s="73"/>
      <c r="DM1268" s="73"/>
      <c r="DN1268" s="73"/>
      <c r="DO1268" s="73"/>
      <c r="DP1268" s="73"/>
      <c r="DQ1268" s="73"/>
      <c r="DR1268" s="73"/>
      <c r="DS1268" s="73"/>
      <c r="DT1268" s="73"/>
    </row>
    <row r="1269" spans="1:124" s="18" customFormat="1" ht="12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28"/>
      <c r="AC1269" s="22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64"/>
      <c r="AQ1269" s="59"/>
      <c r="AR1269" s="59"/>
      <c r="AS1269" s="59"/>
      <c r="AT1269" s="59"/>
      <c r="AU1269" s="59"/>
      <c r="AV1269" s="59"/>
      <c r="AW1269" s="59"/>
      <c r="AX1269" s="59"/>
      <c r="AY1269" s="57"/>
      <c r="AZ1269" s="57"/>
      <c r="BA1269" s="17"/>
      <c r="BB1269" s="45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92"/>
      <c r="BW1269" s="73"/>
      <c r="BX1269" s="73"/>
      <c r="BY1269" s="73"/>
      <c r="BZ1269" s="73"/>
      <c r="CA1269" s="73"/>
      <c r="CB1269" s="73"/>
      <c r="CC1269" s="73"/>
      <c r="CD1269" s="73"/>
      <c r="CE1269" s="73"/>
      <c r="CF1269" s="73"/>
      <c r="CG1269" s="73"/>
      <c r="CH1269" s="73"/>
      <c r="CI1269" s="73"/>
      <c r="CJ1269" s="73"/>
      <c r="CK1269" s="73"/>
      <c r="CL1269" s="73"/>
      <c r="CM1269" s="73"/>
      <c r="CN1269" s="73"/>
      <c r="CO1269" s="73"/>
      <c r="CP1269" s="73"/>
      <c r="CQ1269" s="73"/>
      <c r="CR1269" s="73"/>
      <c r="CS1269" s="73"/>
      <c r="CT1269" s="73"/>
      <c r="CU1269" s="73"/>
      <c r="CV1269" s="73"/>
      <c r="CW1269" s="73"/>
      <c r="CX1269" s="73"/>
      <c r="CY1269" s="73"/>
      <c r="CZ1269" s="73"/>
      <c r="DA1269" s="73"/>
      <c r="DB1269" s="73"/>
      <c r="DC1269" s="73"/>
      <c r="DD1269" s="73"/>
      <c r="DE1269" s="73"/>
      <c r="DF1269" s="73"/>
      <c r="DG1269" s="73"/>
      <c r="DH1269" s="73"/>
      <c r="DI1269" s="73"/>
      <c r="DJ1269" s="73"/>
      <c r="DK1269" s="73"/>
      <c r="DL1269" s="73"/>
      <c r="DM1269" s="73"/>
      <c r="DN1269" s="73"/>
      <c r="DO1269" s="73"/>
      <c r="DP1269" s="73"/>
      <c r="DQ1269" s="73"/>
      <c r="DR1269" s="73"/>
      <c r="DS1269" s="73"/>
      <c r="DT1269" s="73"/>
    </row>
    <row r="1270" spans="1:124" s="18" customFormat="1" ht="12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28"/>
      <c r="AC1270" s="22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64"/>
      <c r="AQ1270" s="59"/>
      <c r="AR1270" s="59"/>
      <c r="AS1270" s="59"/>
      <c r="AT1270" s="59"/>
      <c r="AU1270" s="59"/>
      <c r="AV1270" s="59"/>
      <c r="AW1270" s="59"/>
      <c r="AX1270" s="59"/>
      <c r="AY1270" s="57"/>
      <c r="AZ1270" s="57"/>
      <c r="BA1270" s="17"/>
      <c r="BB1270" s="45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92"/>
      <c r="BW1270" s="73"/>
      <c r="BX1270" s="73"/>
      <c r="BY1270" s="73"/>
      <c r="BZ1270" s="73"/>
      <c r="CA1270" s="73"/>
      <c r="CB1270" s="73"/>
      <c r="CC1270" s="73"/>
      <c r="CD1270" s="73"/>
      <c r="CE1270" s="73"/>
      <c r="CF1270" s="73"/>
      <c r="CG1270" s="73"/>
      <c r="CH1270" s="73"/>
      <c r="CI1270" s="73"/>
      <c r="CJ1270" s="73"/>
      <c r="CK1270" s="73"/>
      <c r="CL1270" s="73"/>
      <c r="CM1270" s="73"/>
      <c r="CN1270" s="73"/>
      <c r="CO1270" s="73"/>
      <c r="CP1270" s="73"/>
      <c r="CQ1270" s="73"/>
      <c r="CR1270" s="73"/>
      <c r="CS1270" s="73"/>
      <c r="CT1270" s="73"/>
      <c r="CU1270" s="73"/>
      <c r="CV1270" s="73"/>
      <c r="CW1270" s="73"/>
      <c r="CX1270" s="73"/>
      <c r="CY1270" s="73"/>
      <c r="CZ1270" s="73"/>
      <c r="DA1270" s="73"/>
      <c r="DB1270" s="73"/>
      <c r="DC1270" s="73"/>
      <c r="DD1270" s="73"/>
      <c r="DE1270" s="73"/>
      <c r="DF1270" s="73"/>
      <c r="DG1270" s="73"/>
      <c r="DH1270" s="73"/>
      <c r="DI1270" s="73"/>
      <c r="DJ1270" s="73"/>
      <c r="DK1270" s="73"/>
      <c r="DL1270" s="73"/>
      <c r="DM1270" s="73"/>
      <c r="DN1270" s="73"/>
      <c r="DO1270" s="73"/>
      <c r="DP1270" s="73"/>
      <c r="DQ1270" s="73"/>
      <c r="DR1270" s="73"/>
      <c r="DS1270" s="73"/>
      <c r="DT1270" s="73"/>
    </row>
    <row r="1271" spans="1:124" s="18" customFormat="1" ht="12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28"/>
      <c r="AC1271" s="22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64"/>
      <c r="AQ1271" s="59"/>
      <c r="AR1271" s="59"/>
      <c r="AS1271" s="59"/>
      <c r="AT1271" s="59"/>
      <c r="AU1271" s="59"/>
      <c r="AV1271" s="59"/>
      <c r="AW1271" s="59"/>
      <c r="AX1271" s="59"/>
      <c r="AY1271" s="57"/>
      <c r="AZ1271" s="57"/>
      <c r="BA1271" s="17"/>
      <c r="BB1271" s="45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92"/>
      <c r="BW1271" s="73"/>
      <c r="BX1271" s="73"/>
      <c r="BY1271" s="73"/>
      <c r="BZ1271" s="73"/>
      <c r="CA1271" s="73"/>
      <c r="CB1271" s="73"/>
      <c r="CC1271" s="73"/>
      <c r="CD1271" s="73"/>
      <c r="CE1271" s="73"/>
      <c r="CF1271" s="73"/>
      <c r="CG1271" s="73"/>
      <c r="CH1271" s="73"/>
      <c r="CI1271" s="73"/>
      <c r="CJ1271" s="73"/>
      <c r="CK1271" s="73"/>
      <c r="CL1271" s="73"/>
      <c r="CM1271" s="73"/>
      <c r="CN1271" s="73"/>
      <c r="CO1271" s="73"/>
      <c r="CP1271" s="73"/>
      <c r="CQ1271" s="73"/>
      <c r="CR1271" s="73"/>
      <c r="CS1271" s="73"/>
      <c r="CT1271" s="73"/>
      <c r="CU1271" s="73"/>
      <c r="CV1271" s="73"/>
      <c r="CW1271" s="73"/>
      <c r="CX1271" s="73"/>
      <c r="CY1271" s="73"/>
      <c r="CZ1271" s="73"/>
      <c r="DA1271" s="73"/>
      <c r="DB1271" s="73"/>
      <c r="DC1271" s="73"/>
      <c r="DD1271" s="73"/>
      <c r="DE1271" s="73"/>
      <c r="DF1271" s="73"/>
      <c r="DG1271" s="73"/>
      <c r="DH1271" s="73"/>
      <c r="DI1271" s="73"/>
      <c r="DJ1271" s="73"/>
      <c r="DK1271" s="73"/>
      <c r="DL1271" s="73"/>
      <c r="DM1271" s="73"/>
      <c r="DN1271" s="73"/>
      <c r="DO1271" s="73"/>
      <c r="DP1271" s="73"/>
      <c r="DQ1271" s="73"/>
      <c r="DR1271" s="73"/>
      <c r="DS1271" s="73"/>
      <c r="DT1271" s="73"/>
    </row>
    <row r="1272" spans="1:124" s="18" customFormat="1" ht="12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28"/>
      <c r="AC1272" s="22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64"/>
      <c r="AQ1272" s="59"/>
      <c r="AR1272" s="59"/>
      <c r="AS1272" s="59"/>
      <c r="AT1272" s="59"/>
      <c r="AU1272" s="59"/>
      <c r="AV1272" s="59"/>
      <c r="AW1272" s="59"/>
      <c r="AX1272" s="59"/>
      <c r="AY1272" s="57"/>
      <c r="AZ1272" s="57"/>
      <c r="BA1272" s="17"/>
      <c r="BB1272" s="45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92"/>
      <c r="BW1272" s="73"/>
      <c r="BX1272" s="73"/>
      <c r="BY1272" s="73"/>
      <c r="BZ1272" s="73"/>
      <c r="CA1272" s="73"/>
      <c r="CB1272" s="73"/>
      <c r="CC1272" s="73"/>
      <c r="CD1272" s="73"/>
      <c r="CE1272" s="73"/>
      <c r="CF1272" s="73"/>
      <c r="CG1272" s="73"/>
      <c r="CH1272" s="73"/>
      <c r="CI1272" s="73"/>
      <c r="CJ1272" s="73"/>
      <c r="CK1272" s="73"/>
      <c r="CL1272" s="73"/>
      <c r="CM1272" s="73"/>
      <c r="CN1272" s="73"/>
      <c r="CO1272" s="73"/>
      <c r="CP1272" s="73"/>
      <c r="CQ1272" s="73"/>
      <c r="CR1272" s="73"/>
      <c r="CS1272" s="73"/>
      <c r="CT1272" s="73"/>
      <c r="CU1272" s="73"/>
      <c r="CV1272" s="73"/>
      <c r="CW1272" s="73"/>
      <c r="CX1272" s="73"/>
      <c r="CY1272" s="73"/>
      <c r="CZ1272" s="73"/>
      <c r="DA1272" s="73"/>
      <c r="DB1272" s="73"/>
      <c r="DC1272" s="73"/>
      <c r="DD1272" s="73"/>
      <c r="DE1272" s="73"/>
      <c r="DF1272" s="73"/>
      <c r="DG1272" s="73"/>
      <c r="DH1272" s="73"/>
      <c r="DI1272" s="73"/>
      <c r="DJ1272" s="73"/>
      <c r="DK1272" s="73"/>
      <c r="DL1272" s="73"/>
      <c r="DM1272" s="73"/>
      <c r="DN1272" s="73"/>
      <c r="DO1272" s="73"/>
      <c r="DP1272" s="73"/>
      <c r="DQ1272" s="73"/>
      <c r="DR1272" s="73"/>
      <c r="DS1272" s="73"/>
      <c r="DT1272" s="73"/>
    </row>
    <row r="1273" spans="1:124" s="18" customFormat="1" ht="12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28"/>
      <c r="AC1273" s="22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64"/>
      <c r="AQ1273" s="59"/>
      <c r="AR1273" s="59"/>
      <c r="AS1273" s="59"/>
      <c r="AT1273" s="59"/>
      <c r="AU1273" s="59"/>
      <c r="AV1273" s="59"/>
      <c r="AW1273" s="59"/>
      <c r="AX1273" s="59"/>
      <c r="AY1273" s="57"/>
      <c r="AZ1273" s="57"/>
      <c r="BA1273" s="17"/>
      <c r="BB1273" s="45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92"/>
      <c r="BW1273" s="73"/>
      <c r="BX1273" s="73"/>
      <c r="BY1273" s="73"/>
      <c r="BZ1273" s="73"/>
      <c r="CA1273" s="73"/>
      <c r="CB1273" s="73"/>
      <c r="CC1273" s="73"/>
      <c r="CD1273" s="73"/>
      <c r="CE1273" s="73"/>
      <c r="CF1273" s="73"/>
      <c r="CG1273" s="73"/>
      <c r="CH1273" s="73"/>
      <c r="CI1273" s="73"/>
      <c r="CJ1273" s="73"/>
      <c r="CK1273" s="73"/>
      <c r="CL1273" s="73"/>
      <c r="CM1273" s="73"/>
      <c r="CN1273" s="73"/>
      <c r="CO1273" s="73"/>
      <c r="CP1273" s="73"/>
      <c r="CQ1273" s="73"/>
      <c r="CR1273" s="73"/>
      <c r="CS1273" s="73"/>
      <c r="CT1273" s="73"/>
      <c r="CU1273" s="73"/>
      <c r="CV1273" s="73"/>
      <c r="CW1273" s="73"/>
      <c r="CX1273" s="73"/>
      <c r="CY1273" s="73"/>
      <c r="CZ1273" s="73"/>
      <c r="DA1273" s="73"/>
      <c r="DB1273" s="73"/>
      <c r="DC1273" s="73"/>
      <c r="DD1273" s="73"/>
      <c r="DE1273" s="73"/>
      <c r="DF1273" s="73"/>
      <c r="DG1273" s="73"/>
      <c r="DH1273" s="73"/>
      <c r="DI1273" s="73"/>
      <c r="DJ1273" s="73"/>
      <c r="DK1273" s="73"/>
      <c r="DL1273" s="73"/>
      <c r="DM1273" s="73"/>
      <c r="DN1273" s="73"/>
      <c r="DO1273" s="73"/>
      <c r="DP1273" s="73"/>
      <c r="DQ1273" s="73"/>
      <c r="DR1273" s="73"/>
      <c r="DS1273" s="73"/>
      <c r="DT1273" s="73"/>
    </row>
    <row r="1274" spans="1:124" s="18" customFormat="1" ht="12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28"/>
      <c r="AC1274" s="22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64"/>
      <c r="AQ1274" s="59"/>
      <c r="AR1274" s="59"/>
      <c r="AS1274" s="59"/>
      <c r="AT1274" s="59"/>
      <c r="AU1274" s="59"/>
      <c r="AV1274" s="59"/>
      <c r="AW1274" s="59"/>
      <c r="AX1274" s="59"/>
      <c r="AY1274" s="57"/>
      <c r="AZ1274" s="57"/>
      <c r="BA1274" s="17"/>
      <c r="BB1274" s="45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92"/>
      <c r="BW1274" s="73"/>
      <c r="BX1274" s="73"/>
      <c r="BY1274" s="73"/>
      <c r="BZ1274" s="73"/>
      <c r="CA1274" s="73"/>
      <c r="CB1274" s="73"/>
      <c r="CC1274" s="73"/>
      <c r="CD1274" s="73"/>
      <c r="CE1274" s="73"/>
      <c r="CF1274" s="73"/>
      <c r="CG1274" s="73"/>
      <c r="CH1274" s="73"/>
      <c r="CI1274" s="73"/>
      <c r="CJ1274" s="73"/>
      <c r="CK1274" s="73"/>
      <c r="CL1274" s="73"/>
      <c r="CM1274" s="73"/>
      <c r="CN1274" s="73"/>
      <c r="CO1274" s="73"/>
      <c r="CP1274" s="73"/>
      <c r="CQ1274" s="73"/>
      <c r="CR1274" s="73"/>
      <c r="CS1274" s="73"/>
      <c r="CT1274" s="73"/>
      <c r="CU1274" s="73"/>
      <c r="CV1274" s="73"/>
      <c r="CW1274" s="73"/>
      <c r="CX1274" s="73"/>
      <c r="CY1274" s="73"/>
      <c r="CZ1274" s="73"/>
      <c r="DA1274" s="73"/>
      <c r="DB1274" s="73"/>
      <c r="DC1274" s="73"/>
      <c r="DD1274" s="73"/>
      <c r="DE1274" s="73"/>
      <c r="DF1274" s="73"/>
      <c r="DG1274" s="73"/>
      <c r="DH1274" s="73"/>
      <c r="DI1274" s="73"/>
      <c r="DJ1274" s="73"/>
      <c r="DK1274" s="73"/>
      <c r="DL1274" s="73"/>
      <c r="DM1274" s="73"/>
      <c r="DN1274" s="73"/>
      <c r="DO1274" s="73"/>
      <c r="DP1274" s="73"/>
      <c r="DQ1274" s="73"/>
      <c r="DR1274" s="73"/>
      <c r="DS1274" s="73"/>
      <c r="DT1274" s="73"/>
    </row>
    <row r="1275" spans="1:124" s="18" customFormat="1" ht="12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28"/>
      <c r="AC1275" s="22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64"/>
      <c r="AQ1275" s="59"/>
      <c r="AR1275" s="59"/>
      <c r="AS1275" s="59"/>
      <c r="AT1275" s="59"/>
      <c r="AU1275" s="59"/>
      <c r="AV1275" s="59"/>
      <c r="AW1275" s="59"/>
      <c r="AX1275" s="59"/>
      <c r="AY1275" s="57"/>
      <c r="AZ1275" s="57"/>
      <c r="BA1275" s="17"/>
      <c r="BB1275" s="45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92"/>
      <c r="BW1275" s="73"/>
      <c r="BX1275" s="73"/>
      <c r="BY1275" s="73"/>
      <c r="BZ1275" s="73"/>
      <c r="CA1275" s="73"/>
      <c r="CB1275" s="73"/>
      <c r="CC1275" s="73"/>
      <c r="CD1275" s="73"/>
      <c r="CE1275" s="73"/>
      <c r="CF1275" s="73"/>
      <c r="CG1275" s="73"/>
      <c r="CH1275" s="73"/>
      <c r="CI1275" s="73"/>
      <c r="CJ1275" s="73"/>
      <c r="CK1275" s="73"/>
      <c r="CL1275" s="73"/>
      <c r="CM1275" s="73"/>
      <c r="CN1275" s="73"/>
      <c r="CO1275" s="73"/>
      <c r="CP1275" s="73"/>
      <c r="CQ1275" s="73"/>
      <c r="CR1275" s="73"/>
      <c r="CS1275" s="73"/>
      <c r="CT1275" s="73"/>
      <c r="CU1275" s="73"/>
      <c r="CV1275" s="73"/>
      <c r="CW1275" s="73"/>
      <c r="CX1275" s="73"/>
      <c r="CY1275" s="73"/>
      <c r="CZ1275" s="73"/>
      <c r="DA1275" s="73"/>
      <c r="DB1275" s="73"/>
      <c r="DC1275" s="73"/>
      <c r="DD1275" s="73"/>
      <c r="DE1275" s="73"/>
      <c r="DF1275" s="73"/>
      <c r="DG1275" s="73"/>
      <c r="DH1275" s="73"/>
      <c r="DI1275" s="73"/>
      <c r="DJ1275" s="73"/>
      <c r="DK1275" s="73"/>
      <c r="DL1275" s="73"/>
      <c r="DM1275" s="73"/>
      <c r="DN1275" s="73"/>
      <c r="DO1275" s="73"/>
      <c r="DP1275" s="73"/>
      <c r="DQ1275" s="73"/>
      <c r="DR1275" s="73"/>
      <c r="DS1275" s="73"/>
      <c r="DT1275" s="73"/>
    </row>
    <row r="1276" spans="1:124" s="18" customFormat="1" ht="12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28"/>
      <c r="AC1276" s="22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64"/>
      <c r="AQ1276" s="59"/>
      <c r="AR1276" s="59"/>
      <c r="AS1276" s="59"/>
      <c r="AT1276" s="59"/>
      <c r="AU1276" s="59"/>
      <c r="AV1276" s="59"/>
      <c r="AW1276" s="59"/>
      <c r="AX1276" s="59"/>
      <c r="AY1276" s="57"/>
      <c r="AZ1276" s="57"/>
      <c r="BA1276" s="17"/>
      <c r="BB1276" s="45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92"/>
      <c r="BW1276" s="73"/>
      <c r="BX1276" s="73"/>
      <c r="BY1276" s="73"/>
      <c r="BZ1276" s="73"/>
      <c r="CA1276" s="73"/>
      <c r="CB1276" s="73"/>
      <c r="CC1276" s="73"/>
      <c r="CD1276" s="73"/>
      <c r="CE1276" s="73"/>
      <c r="CF1276" s="73"/>
      <c r="CG1276" s="73"/>
      <c r="CH1276" s="73"/>
      <c r="CI1276" s="73"/>
      <c r="CJ1276" s="73"/>
      <c r="CK1276" s="73"/>
      <c r="CL1276" s="73"/>
      <c r="CM1276" s="73"/>
      <c r="CN1276" s="73"/>
      <c r="CO1276" s="73"/>
      <c r="CP1276" s="73"/>
      <c r="CQ1276" s="73"/>
      <c r="CR1276" s="73"/>
      <c r="CS1276" s="73"/>
      <c r="CT1276" s="73"/>
      <c r="CU1276" s="73"/>
      <c r="CV1276" s="73"/>
      <c r="CW1276" s="73"/>
      <c r="CX1276" s="73"/>
      <c r="CY1276" s="73"/>
      <c r="CZ1276" s="73"/>
      <c r="DA1276" s="73"/>
      <c r="DB1276" s="73"/>
      <c r="DC1276" s="73"/>
      <c r="DD1276" s="73"/>
      <c r="DE1276" s="73"/>
      <c r="DF1276" s="73"/>
      <c r="DG1276" s="73"/>
      <c r="DH1276" s="73"/>
      <c r="DI1276" s="73"/>
      <c r="DJ1276" s="73"/>
      <c r="DK1276" s="73"/>
      <c r="DL1276" s="73"/>
      <c r="DM1276" s="73"/>
      <c r="DN1276" s="73"/>
      <c r="DO1276" s="73"/>
      <c r="DP1276" s="73"/>
      <c r="DQ1276" s="73"/>
      <c r="DR1276" s="73"/>
      <c r="DS1276" s="73"/>
      <c r="DT1276" s="73"/>
    </row>
    <row r="1277" spans="1:124" s="18" customFormat="1" ht="12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28"/>
      <c r="AC1277" s="22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64"/>
      <c r="AQ1277" s="59"/>
      <c r="AR1277" s="59"/>
      <c r="AS1277" s="59"/>
      <c r="AT1277" s="59"/>
      <c r="AU1277" s="59"/>
      <c r="AV1277" s="59"/>
      <c r="AW1277" s="59"/>
      <c r="AX1277" s="59"/>
      <c r="AY1277" s="57"/>
      <c r="AZ1277" s="57"/>
      <c r="BA1277" s="17"/>
      <c r="BB1277" s="45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92"/>
      <c r="BW1277" s="73"/>
      <c r="BX1277" s="73"/>
      <c r="BY1277" s="73"/>
      <c r="BZ1277" s="73"/>
      <c r="CA1277" s="73"/>
      <c r="CB1277" s="73"/>
      <c r="CC1277" s="73"/>
      <c r="CD1277" s="73"/>
      <c r="CE1277" s="73"/>
      <c r="CF1277" s="73"/>
      <c r="CG1277" s="73"/>
      <c r="CH1277" s="73"/>
      <c r="CI1277" s="73"/>
      <c r="CJ1277" s="73"/>
      <c r="CK1277" s="73"/>
      <c r="CL1277" s="73"/>
      <c r="CM1277" s="73"/>
      <c r="CN1277" s="73"/>
      <c r="CO1277" s="73"/>
      <c r="CP1277" s="73"/>
      <c r="CQ1277" s="73"/>
      <c r="CR1277" s="73"/>
      <c r="CS1277" s="73"/>
      <c r="CT1277" s="73"/>
      <c r="CU1277" s="73"/>
      <c r="CV1277" s="73"/>
      <c r="CW1277" s="73"/>
      <c r="CX1277" s="73"/>
      <c r="CY1277" s="73"/>
      <c r="CZ1277" s="73"/>
      <c r="DA1277" s="73"/>
      <c r="DB1277" s="73"/>
      <c r="DC1277" s="73"/>
      <c r="DD1277" s="73"/>
      <c r="DE1277" s="73"/>
      <c r="DF1277" s="73"/>
      <c r="DG1277" s="73"/>
      <c r="DH1277" s="73"/>
      <c r="DI1277" s="73"/>
      <c r="DJ1277" s="73"/>
      <c r="DK1277" s="73"/>
      <c r="DL1277" s="73"/>
      <c r="DM1277" s="73"/>
      <c r="DN1277" s="73"/>
      <c r="DO1277" s="73"/>
      <c r="DP1277" s="73"/>
      <c r="DQ1277" s="73"/>
      <c r="DR1277" s="73"/>
      <c r="DS1277" s="73"/>
      <c r="DT1277" s="73"/>
    </row>
    <row r="1278" spans="1:124" s="18" customFormat="1" ht="12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28"/>
      <c r="AC1278" s="22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64"/>
      <c r="AQ1278" s="59"/>
      <c r="AR1278" s="59"/>
      <c r="AS1278" s="59"/>
      <c r="AT1278" s="59"/>
      <c r="AU1278" s="59"/>
      <c r="AV1278" s="59"/>
      <c r="AW1278" s="59"/>
      <c r="AX1278" s="59"/>
      <c r="AY1278" s="57"/>
      <c r="AZ1278" s="57"/>
      <c r="BA1278" s="17"/>
      <c r="BB1278" s="45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92"/>
      <c r="BW1278" s="73"/>
      <c r="BX1278" s="73"/>
      <c r="BY1278" s="73"/>
      <c r="BZ1278" s="73"/>
      <c r="CA1278" s="73"/>
      <c r="CB1278" s="73"/>
      <c r="CC1278" s="73"/>
      <c r="CD1278" s="73"/>
      <c r="CE1278" s="73"/>
      <c r="CF1278" s="73"/>
      <c r="CG1278" s="73"/>
      <c r="CH1278" s="73"/>
      <c r="CI1278" s="73"/>
      <c r="CJ1278" s="73"/>
      <c r="CK1278" s="73"/>
      <c r="CL1278" s="73"/>
      <c r="CM1278" s="73"/>
      <c r="CN1278" s="73"/>
      <c r="CO1278" s="73"/>
      <c r="CP1278" s="73"/>
      <c r="CQ1278" s="73"/>
      <c r="CR1278" s="73"/>
      <c r="CS1278" s="73"/>
      <c r="CT1278" s="73"/>
      <c r="CU1278" s="73"/>
      <c r="CV1278" s="73"/>
      <c r="CW1278" s="73"/>
      <c r="CX1278" s="73"/>
      <c r="CY1278" s="73"/>
      <c r="CZ1278" s="73"/>
      <c r="DA1278" s="73"/>
      <c r="DB1278" s="73"/>
      <c r="DC1278" s="73"/>
      <c r="DD1278" s="73"/>
      <c r="DE1278" s="73"/>
      <c r="DF1278" s="73"/>
      <c r="DG1278" s="73"/>
      <c r="DH1278" s="73"/>
      <c r="DI1278" s="73"/>
      <c r="DJ1278" s="73"/>
      <c r="DK1278" s="73"/>
      <c r="DL1278" s="73"/>
      <c r="DM1278" s="73"/>
      <c r="DN1278" s="73"/>
      <c r="DO1278" s="73"/>
      <c r="DP1278" s="73"/>
      <c r="DQ1278" s="73"/>
      <c r="DR1278" s="73"/>
      <c r="DS1278" s="73"/>
      <c r="DT1278" s="73"/>
    </row>
    <row r="1279" spans="1:124" s="18" customFormat="1" ht="12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28"/>
      <c r="AC1279" s="22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64"/>
      <c r="AQ1279" s="59"/>
      <c r="AR1279" s="59"/>
      <c r="AS1279" s="59"/>
      <c r="AT1279" s="59"/>
      <c r="AU1279" s="59"/>
      <c r="AV1279" s="59"/>
      <c r="AW1279" s="59"/>
      <c r="AX1279" s="59"/>
      <c r="AY1279" s="57"/>
      <c r="AZ1279" s="57"/>
      <c r="BA1279" s="17"/>
      <c r="BB1279" s="45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92"/>
      <c r="BW1279" s="73"/>
      <c r="BX1279" s="73"/>
      <c r="BY1279" s="73"/>
      <c r="BZ1279" s="73"/>
      <c r="CA1279" s="73"/>
      <c r="CB1279" s="73"/>
      <c r="CC1279" s="73"/>
      <c r="CD1279" s="73"/>
      <c r="CE1279" s="73"/>
      <c r="CF1279" s="73"/>
      <c r="CG1279" s="73"/>
      <c r="CH1279" s="73"/>
      <c r="CI1279" s="73"/>
      <c r="CJ1279" s="73"/>
      <c r="CK1279" s="73"/>
      <c r="CL1279" s="73"/>
      <c r="CM1279" s="73"/>
      <c r="CN1279" s="73"/>
      <c r="CO1279" s="73"/>
      <c r="CP1279" s="73"/>
      <c r="CQ1279" s="73"/>
      <c r="CR1279" s="73"/>
      <c r="CS1279" s="73"/>
      <c r="CT1279" s="73"/>
      <c r="CU1279" s="73"/>
      <c r="CV1279" s="73"/>
      <c r="CW1279" s="73"/>
      <c r="CX1279" s="73"/>
      <c r="CY1279" s="73"/>
      <c r="CZ1279" s="73"/>
      <c r="DA1279" s="73"/>
      <c r="DB1279" s="73"/>
      <c r="DC1279" s="73"/>
      <c r="DD1279" s="73"/>
      <c r="DE1279" s="73"/>
      <c r="DF1279" s="73"/>
      <c r="DG1279" s="73"/>
      <c r="DH1279" s="73"/>
      <c r="DI1279" s="73"/>
      <c r="DJ1279" s="73"/>
      <c r="DK1279" s="73"/>
      <c r="DL1279" s="73"/>
      <c r="DM1279" s="73"/>
      <c r="DN1279" s="73"/>
      <c r="DO1279" s="73"/>
      <c r="DP1279" s="73"/>
      <c r="DQ1279" s="73"/>
      <c r="DR1279" s="73"/>
      <c r="DS1279" s="73"/>
      <c r="DT1279" s="73"/>
    </row>
    <row r="1280" spans="1:124" s="18" customFormat="1" ht="12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28"/>
      <c r="AC1280" s="22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64"/>
      <c r="AQ1280" s="59"/>
      <c r="AR1280" s="59"/>
      <c r="AS1280" s="59"/>
      <c r="AT1280" s="59"/>
      <c r="AU1280" s="59"/>
      <c r="AV1280" s="59"/>
      <c r="AW1280" s="59"/>
      <c r="AX1280" s="59"/>
      <c r="AY1280" s="57"/>
      <c r="AZ1280" s="57"/>
      <c r="BA1280" s="17"/>
      <c r="BB1280" s="45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92"/>
      <c r="BW1280" s="73"/>
      <c r="BX1280" s="73"/>
      <c r="BY1280" s="73"/>
      <c r="BZ1280" s="73"/>
      <c r="CA1280" s="73"/>
      <c r="CB1280" s="73"/>
      <c r="CC1280" s="73"/>
      <c r="CD1280" s="73"/>
      <c r="CE1280" s="73"/>
      <c r="CF1280" s="73"/>
      <c r="CG1280" s="73"/>
      <c r="CH1280" s="73"/>
      <c r="CI1280" s="73"/>
      <c r="CJ1280" s="73"/>
      <c r="CK1280" s="73"/>
      <c r="CL1280" s="73"/>
      <c r="CM1280" s="73"/>
      <c r="CN1280" s="73"/>
      <c r="CO1280" s="73"/>
      <c r="CP1280" s="73"/>
      <c r="CQ1280" s="73"/>
      <c r="CR1280" s="73"/>
      <c r="CS1280" s="73"/>
      <c r="CT1280" s="73"/>
      <c r="CU1280" s="73"/>
      <c r="CV1280" s="73"/>
      <c r="CW1280" s="73"/>
      <c r="CX1280" s="73"/>
      <c r="CY1280" s="73"/>
      <c r="CZ1280" s="73"/>
      <c r="DA1280" s="73"/>
      <c r="DB1280" s="73"/>
      <c r="DC1280" s="73"/>
      <c r="DD1280" s="73"/>
      <c r="DE1280" s="73"/>
      <c r="DF1280" s="73"/>
      <c r="DG1280" s="73"/>
      <c r="DH1280" s="73"/>
      <c r="DI1280" s="73"/>
      <c r="DJ1280" s="73"/>
      <c r="DK1280" s="73"/>
      <c r="DL1280" s="73"/>
      <c r="DM1280" s="73"/>
      <c r="DN1280" s="73"/>
      <c r="DO1280" s="73"/>
      <c r="DP1280" s="73"/>
      <c r="DQ1280" s="73"/>
      <c r="DR1280" s="73"/>
      <c r="DS1280" s="73"/>
      <c r="DT1280" s="73"/>
    </row>
    <row r="1281" spans="1:124" s="18" customFormat="1" ht="12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28"/>
      <c r="AC1281" s="22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64"/>
      <c r="AQ1281" s="59"/>
      <c r="AR1281" s="59"/>
      <c r="AS1281" s="59"/>
      <c r="AT1281" s="59"/>
      <c r="AU1281" s="59"/>
      <c r="AV1281" s="59"/>
      <c r="AW1281" s="59"/>
      <c r="AX1281" s="59"/>
      <c r="AY1281" s="57"/>
      <c r="AZ1281" s="57"/>
      <c r="BA1281" s="17"/>
      <c r="BB1281" s="45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92"/>
      <c r="BW1281" s="73"/>
      <c r="BX1281" s="73"/>
      <c r="BY1281" s="73"/>
      <c r="BZ1281" s="73"/>
      <c r="CA1281" s="73"/>
      <c r="CB1281" s="73"/>
      <c r="CC1281" s="73"/>
      <c r="CD1281" s="73"/>
      <c r="CE1281" s="73"/>
      <c r="CF1281" s="73"/>
      <c r="CG1281" s="73"/>
      <c r="CH1281" s="73"/>
      <c r="CI1281" s="73"/>
      <c r="CJ1281" s="73"/>
      <c r="CK1281" s="73"/>
      <c r="CL1281" s="73"/>
      <c r="CM1281" s="73"/>
      <c r="CN1281" s="73"/>
      <c r="CO1281" s="73"/>
      <c r="CP1281" s="73"/>
      <c r="CQ1281" s="73"/>
      <c r="CR1281" s="73"/>
      <c r="CS1281" s="73"/>
      <c r="CT1281" s="73"/>
      <c r="CU1281" s="73"/>
      <c r="CV1281" s="73"/>
      <c r="CW1281" s="73"/>
      <c r="CX1281" s="73"/>
      <c r="CY1281" s="73"/>
      <c r="CZ1281" s="73"/>
      <c r="DA1281" s="73"/>
      <c r="DB1281" s="73"/>
      <c r="DC1281" s="73"/>
      <c r="DD1281" s="73"/>
      <c r="DE1281" s="73"/>
      <c r="DF1281" s="73"/>
      <c r="DG1281" s="73"/>
      <c r="DH1281" s="73"/>
      <c r="DI1281" s="73"/>
      <c r="DJ1281" s="73"/>
      <c r="DK1281" s="73"/>
      <c r="DL1281" s="73"/>
      <c r="DM1281" s="73"/>
      <c r="DN1281" s="73"/>
      <c r="DO1281" s="73"/>
      <c r="DP1281" s="73"/>
      <c r="DQ1281" s="73"/>
      <c r="DR1281" s="73"/>
      <c r="DS1281" s="73"/>
      <c r="DT1281" s="73"/>
    </row>
    <row r="1282" spans="1:124" s="18" customFormat="1" ht="12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28"/>
      <c r="AC1282" s="22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64"/>
      <c r="AQ1282" s="59"/>
      <c r="AR1282" s="59"/>
      <c r="AS1282" s="59"/>
      <c r="AT1282" s="59"/>
      <c r="AU1282" s="59"/>
      <c r="AV1282" s="59"/>
      <c r="AW1282" s="59"/>
      <c r="AX1282" s="59"/>
      <c r="AY1282" s="57"/>
      <c r="AZ1282" s="57"/>
      <c r="BA1282" s="17"/>
      <c r="BB1282" s="45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92"/>
      <c r="BW1282" s="73"/>
      <c r="BX1282" s="73"/>
      <c r="BY1282" s="73"/>
      <c r="BZ1282" s="73"/>
      <c r="CA1282" s="73"/>
      <c r="CB1282" s="73"/>
      <c r="CC1282" s="73"/>
      <c r="CD1282" s="73"/>
      <c r="CE1282" s="73"/>
      <c r="CF1282" s="73"/>
      <c r="CG1282" s="73"/>
      <c r="CH1282" s="73"/>
      <c r="CI1282" s="73"/>
      <c r="CJ1282" s="73"/>
      <c r="CK1282" s="73"/>
      <c r="CL1282" s="73"/>
      <c r="CM1282" s="73"/>
      <c r="CN1282" s="73"/>
      <c r="CO1282" s="73"/>
      <c r="CP1282" s="73"/>
      <c r="CQ1282" s="73"/>
      <c r="CR1282" s="73"/>
      <c r="CS1282" s="73"/>
      <c r="CT1282" s="73"/>
      <c r="CU1282" s="73"/>
      <c r="CV1282" s="73"/>
      <c r="CW1282" s="73"/>
      <c r="CX1282" s="73"/>
      <c r="CY1282" s="73"/>
      <c r="CZ1282" s="73"/>
      <c r="DA1282" s="73"/>
      <c r="DB1282" s="73"/>
      <c r="DC1282" s="73"/>
      <c r="DD1282" s="73"/>
      <c r="DE1282" s="73"/>
      <c r="DF1282" s="73"/>
      <c r="DG1282" s="73"/>
      <c r="DH1282" s="73"/>
      <c r="DI1282" s="73"/>
      <c r="DJ1282" s="73"/>
      <c r="DK1282" s="73"/>
      <c r="DL1282" s="73"/>
      <c r="DM1282" s="73"/>
      <c r="DN1282" s="73"/>
      <c r="DO1282" s="73"/>
      <c r="DP1282" s="73"/>
      <c r="DQ1282" s="73"/>
      <c r="DR1282" s="73"/>
      <c r="DS1282" s="73"/>
      <c r="DT1282" s="73"/>
    </row>
    <row r="1283" spans="1:124" s="18" customFormat="1" ht="12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28"/>
      <c r="AC1283" s="22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64"/>
      <c r="AQ1283" s="59"/>
      <c r="AR1283" s="59"/>
      <c r="AS1283" s="59"/>
      <c r="AT1283" s="59"/>
      <c r="AU1283" s="59"/>
      <c r="AV1283" s="59"/>
      <c r="AW1283" s="59"/>
      <c r="AX1283" s="59"/>
      <c r="AY1283" s="57"/>
      <c r="AZ1283" s="57"/>
      <c r="BA1283" s="17"/>
      <c r="BB1283" s="45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92"/>
      <c r="BW1283" s="73"/>
      <c r="BX1283" s="73"/>
      <c r="BY1283" s="73"/>
      <c r="BZ1283" s="73"/>
      <c r="CA1283" s="73"/>
      <c r="CB1283" s="73"/>
      <c r="CC1283" s="73"/>
      <c r="CD1283" s="73"/>
      <c r="CE1283" s="73"/>
      <c r="CF1283" s="73"/>
      <c r="CG1283" s="73"/>
      <c r="CH1283" s="73"/>
      <c r="CI1283" s="73"/>
      <c r="CJ1283" s="73"/>
      <c r="CK1283" s="73"/>
      <c r="CL1283" s="73"/>
      <c r="CM1283" s="73"/>
      <c r="CN1283" s="73"/>
      <c r="CO1283" s="73"/>
      <c r="CP1283" s="73"/>
      <c r="CQ1283" s="73"/>
      <c r="CR1283" s="73"/>
      <c r="CS1283" s="73"/>
      <c r="CT1283" s="73"/>
      <c r="CU1283" s="73"/>
      <c r="CV1283" s="73"/>
      <c r="CW1283" s="73"/>
      <c r="CX1283" s="73"/>
      <c r="CY1283" s="73"/>
      <c r="CZ1283" s="73"/>
      <c r="DA1283" s="73"/>
      <c r="DB1283" s="73"/>
      <c r="DC1283" s="73"/>
      <c r="DD1283" s="73"/>
      <c r="DE1283" s="73"/>
      <c r="DF1283" s="73"/>
      <c r="DG1283" s="73"/>
      <c r="DH1283" s="73"/>
      <c r="DI1283" s="73"/>
      <c r="DJ1283" s="73"/>
      <c r="DK1283" s="73"/>
      <c r="DL1283" s="73"/>
      <c r="DM1283" s="73"/>
      <c r="DN1283" s="73"/>
      <c r="DO1283" s="73"/>
      <c r="DP1283" s="73"/>
      <c r="DQ1283" s="73"/>
      <c r="DR1283" s="73"/>
      <c r="DS1283" s="73"/>
      <c r="DT1283" s="73"/>
    </row>
    <row r="1284" spans="1:124" s="18" customFormat="1" ht="12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28"/>
      <c r="AC1284" s="22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64"/>
      <c r="AQ1284" s="59"/>
      <c r="AR1284" s="59"/>
      <c r="AS1284" s="59"/>
      <c r="AT1284" s="59"/>
      <c r="AU1284" s="59"/>
      <c r="AV1284" s="59"/>
      <c r="AW1284" s="59"/>
      <c r="AX1284" s="59"/>
      <c r="AY1284" s="57"/>
      <c r="AZ1284" s="57"/>
      <c r="BA1284" s="17"/>
      <c r="BB1284" s="45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92"/>
      <c r="BW1284" s="73"/>
      <c r="BX1284" s="73"/>
      <c r="BY1284" s="73"/>
      <c r="BZ1284" s="73"/>
      <c r="CA1284" s="73"/>
      <c r="CB1284" s="73"/>
      <c r="CC1284" s="73"/>
      <c r="CD1284" s="73"/>
      <c r="CE1284" s="73"/>
      <c r="CF1284" s="73"/>
      <c r="CG1284" s="73"/>
      <c r="CH1284" s="73"/>
      <c r="CI1284" s="73"/>
      <c r="CJ1284" s="73"/>
      <c r="CK1284" s="73"/>
      <c r="CL1284" s="73"/>
      <c r="CM1284" s="73"/>
      <c r="CN1284" s="73"/>
      <c r="CO1284" s="73"/>
      <c r="CP1284" s="73"/>
      <c r="CQ1284" s="73"/>
      <c r="CR1284" s="73"/>
      <c r="CS1284" s="73"/>
      <c r="CT1284" s="73"/>
      <c r="CU1284" s="73"/>
      <c r="CV1284" s="73"/>
      <c r="CW1284" s="73"/>
      <c r="CX1284" s="73"/>
      <c r="CY1284" s="73"/>
      <c r="CZ1284" s="73"/>
      <c r="DA1284" s="73"/>
      <c r="DB1284" s="73"/>
      <c r="DC1284" s="73"/>
      <c r="DD1284" s="73"/>
      <c r="DE1284" s="73"/>
      <c r="DF1284" s="73"/>
      <c r="DG1284" s="73"/>
      <c r="DH1284" s="73"/>
      <c r="DI1284" s="73"/>
      <c r="DJ1284" s="73"/>
      <c r="DK1284" s="73"/>
      <c r="DL1284" s="73"/>
      <c r="DM1284" s="73"/>
      <c r="DN1284" s="73"/>
      <c r="DO1284" s="73"/>
      <c r="DP1284" s="73"/>
      <c r="DQ1284" s="73"/>
      <c r="DR1284" s="73"/>
      <c r="DS1284" s="73"/>
      <c r="DT1284" s="73"/>
    </row>
    <row r="1285" spans="1:124" s="18" customFormat="1" ht="12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28"/>
      <c r="AC1285" s="22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64"/>
      <c r="AQ1285" s="59"/>
      <c r="AR1285" s="59"/>
      <c r="AS1285" s="59"/>
      <c r="AT1285" s="59"/>
      <c r="AU1285" s="59"/>
      <c r="AV1285" s="59"/>
      <c r="AW1285" s="59"/>
      <c r="AX1285" s="59"/>
      <c r="AY1285" s="57"/>
      <c r="AZ1285" s="57"/>
      <c r="BA1285" s="17"/>
      <c r="BB1285" s="45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92"/>
      <c r="BW1285" s="73"/>
      <c r="BX1285" s="73"/>
      <c r="BY1285" s="73"/>
      <c r="BZ1285" s="73"/>
      <c r="CA1285" s="73"/>
      <c r="CB1285" s="73"/>
      <c r="CC1285" s="73"/>
      <c r="CD1285" s="73"/>
      <c r="CE1285" s="73"/>
      <c r="CF1285" s="73"/>
      <c r="CG1285" s="73"/>
      <c r="CH1285" s="73"/>
      <c r="CI1285" s="73"/>
      <c r="CJ1285" s="73"/>
      <c r="CK1285" s="73"/>
      <c r="CL1285" s="73"/>
      <c r="CM1285" s="73"/>
      <c r="CN1285" s="73"/>
      <c r="CO1285" s="73"/>
      <c r="CP1285" s="73"/>
      <c r="CQ1285" s="73"/>
      <c r="CR1285" s="73"/>
      <c r="CS1285" s="73"/>
      <c r="CT1285" s="73"/>
      <c r="CU1285" s="73"/>
      <c r="CV1285" s="73"/>
      <c r="CW1285" s="73"/>
      <c r="CX1285" s="73"/>
      <c r="CY1285" s="73"/>
      <c r="CZ1285" s="73"/>
      <c r="DA1285" s="73"/>
      <c r="DB1285" s="73"/>
      <c r="DC1285" s="73"/>
      <c r="DD1285" s="73"/>
      <c r="DE1285" s="73"/>
      <c r="DF1285" s="73"/>
      <c r="DG1285" s="73"/>
      <c r="DH1285" s="73"/>
      <c r="DI1285" s="73"/>
      <c r="DJ1285" s="73"/>
      <c r="DK1285" s="73"/>
      <c r="DL1285" s="73"/>
      <c r="DM1285" s="73"/>
      <c r="DN1285" s="73"/>
      <c r="DO1285" s="73"/>
      <c r="DP1285" s="73"/>
      <c r="DQ1285" s="73"/>
      <c r="DR1285" s="73"/>
      <c r="DS1285" s="73"/>
      <c r="DT1285" s="73"/>
    </row>
    <row r="1286" spans="1:124" s="18" customFormat="1" ht="12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28"/>
      <c r="AC1286" s="22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64"/>
      <c r="AQ1286" s="59"/>
      <c r="AR1286" s="59"/>
      <c r="AS1286" s="59"/>
      <c r="AT1286" s="59"/>
      <c r="AU1286" s="59"/>
      <c r="AV1286" s="59"/>
      <c r="AW1286" s="59"/>
      <c r="AX1286" s="59"/>
      <c r="AY1286" s="57"/>
      <c r="AZ1286" s="57"/>
      <c r="BA1286" s="17"/>
      <c r="BB1286" s="45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92"/>
      <c r="BW1286" s="73"/>
      <c r="BX1286" s="73"/>
      <c r="BY1286" s="73"/>
      <c r="BZ1286" s="73"/>
      <c r="CA1286" s="73"/>
      <c r="CB1286" s="73"/>
      <c r="CC1286" s="73"/>
      <c r="CD1286" s="73"/>
      <c r="CE1286" s="73"/>
      <c r="CF1286" s="73"/>
      <c r="CG1286" s="73"/>
      <c r="CH1286" s="73"/>
      <c r="CI1286" s="73"/>
      <c r="CJ1286" s="73"/>
      <c r="CK1286" s="73"/>
      <c r="CL1286" s="73"/>
      <c r="CM1286" s="73"/>
      <c r="CN1286" s="73"/>
      <c r="CO1286" s="73"/>
      <c r="CP1286" s="73"/>
      <c r="CQ1286" s="73"/>
      <c r="CR1286" s="73"/>
      <c r="CS1286" s="73"/>
      <c r="CT1286" s="73"/>
      <c r="CU1286" s="73"/>
      <c r="CV1286" s="73"/>
      <c r="CW1286" s="73"/>
      <c r="CX1286" s="73"/>
      <c r="CY1286" s="73"/>
      <c r="CZ1286" s="73"/>
      <c r="DA1286" s="73"/>
      <c r="DB1286" s="73"/>
      <c r="DC1286" s="73"/>
      <c r="DD1286" s="73"/>
      <c r="DE1286" s="73"/>
      <c r="DF1286" s="73"/>
      <c r="DG1286" s="73"/>
      <c r="DH1286" s="73"/>
      <c r="DI1286" s="73"/>
      <c r="DJ1286" s="73"/>
      <c r="DK1286" s="73"/>
      <c r="DL1286" s="73"/>
      <c r="DM1286" s="73"/>
      <c r="DN1286" s="73"/>
      <c r="DO1286" s="73"/>
      <c r="DP1286" s="73"/>
      <c r="DQ1286" s="73"/>
      <c r="DR1286" s="73"/>
      <c r="DS1286" s="73"/>
      <c r="DT1286" s="73"/>
    </row>
    <row r="1287" spans="1:124" s="18" customFormat="1" ht="12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28"/>
      <c r="AC1287" s="22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64"/>
      <c r="AQ1287" s="59"/>
      <c r="AR1287" s="59"/>
      <c r="AS1287" s="59"/>
      <c r="AT1287" s="59"/>
      <c r="AU1287" s="59"/>
      <c r="AV1287" s="59"/>
      <c r="AW1287" s="59"/>
      <c r="AX1287" s="59"/>
      <c r="AY1287" s="57"/>
      <c r="AZ1287" s="57"/>
      <c r="BA1287" s="17"/>
      <c r="BB1287" s="45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92"/>
      <c r="BW1287" s="73"/>
      <c r="BX1287" s="73"/>
      <c r="BY1287" s="73"/>
      <c r="BZ1287" s="73"/>
      <c r="CA1287" s="73"/>
      <c r="CB1287" s="73"/>
      <c r="CC1287" s="73"/>
      <c r="CD1287" s="73"/>
      <c r="CE1287" s="73"/>
      <c r="CF1287" s="73"/>
      <c r="CG1287" s="73"/>
      <c r="CH1287" s="73"/>
      <c r="CI1287" s="73"/>
      <c r="CJ1287" s="73"/>
      <c r="CK1287" s="73"/>
      <c r="CL1287" s="73"/>
      <c r="CM1287" s="73"/>
      <c r="CN1287" s="73"/>
      <c r="CO1287" s="73"/>
      <c r="CP1287" s="73"/>
      <c r="CQ1287" s="73"/>
      <c r="CR1287" s="73"/>
      <c r="CS1287" s="73"/>
      <c r="CT1287" s="73"/>
      <c r="CU1287" s="73"/>
      <c r="CV1287" s="73"/>
      <c r="CW1287" s="73"/>
      <c r="CX1287" s="73"/>
      <c r="CY1287" s="73"/>
      <c r="CZ1287" s="73"/>
      <c r="DA1287" s="73"/>
      <c r="DB1287" s="73"/>
      <c r="DC1287" s="73"/>
      <c r="DD1287" s="73"/>
      <c r="DE1287" s="73"/>
      <c r="DF1287" s="73"/>
      <c r="DG1287" s="73"/>
      <c r="DH1287" s="73"/>
      <c r="DI1287" s="73"/>
      <c r="DJ1287" s="73"/>
      <c r="DK1287" s="73"/>
      <c r="DL1287" s="73"/>
      <c r="DM1287" s="73"/>
      <c r="DN1287" s="73"/>
      <c r="DO1287" s="73"/>
      <c r="DP1287" s="73"/>
      <c r="DQ1287" s="73"/>
      <c r="DR1287" s="73"/>
      <c r="DS1287" s="73"/>
      <c r="DT1287" s="73"/>
    </row>
    <row r="1288" spans="1:124" s="18" customFormat="1" ht="12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28"/>
      <c r="AC1288" s="22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64"/>
      <c r="AQ1288" s="59"/>
      <c r="AR1288" s="59"/>
      <c r="AS1288" s="59"/>
      <c r="AT1288" s="59"/>
      <c r="AU1288" s="59"/>
      <c r="AV1288" s="59"/>
      <c r="AW1288" s="59"/>
      <c r="AX1288" s="59"/>
      <c r="AY1288" s="57"/>
      <c r="AZ1288" s="57"/>
      <c r="BA1288" s="17"/>
      <c r="BB1288" s="45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92"/>
      <c r="BW1288" s="73"/>
      <c r="BX1288" s="73"/>
      <c r="BY1288" s="73"/>
      <c r="BZ1288" s="73"/>
      <c r="CA1288" s="73"/>
      <c r="CB1288" s="73"/>
      <c r="CC1288" s="73"/>
      <c r="CD1288" s="73"/>
      <c r="CE1288" s="73"/>
      <c r="CF1288" s="73"/>
      <c r="CG1288" s="73"/>
      <c r="CH1288" s="73"/>
      <c r="CI1288" s="73"/>
      <c r="CJ1288" s="73"/>
      <c r="CK1288" s="73"/>
      <c r="CL1288" s="73"/>
      <c r="CM1288" s="73"/>
      <c r="CN1288" s="73"/>
      <c r="CO1288" s="73"/>
      <c r="CP1288" s="73"/>
      <c r="CQ1288" s="73"/>
      <c r="CR1288" s="73"/>
      <c r="CS1288" s="73"/>
      <c r="CT1288" s="73"/>
      <c r="CU1288" s="73"/>
      <c r="CV1288" s="73"/>
      <c r="CW1288" s="73"/>
      <c r="CX1288" s="73"/>
      <c r="CY1288" s="73"/>
      <c r="CZ1288" s="73"/>
      <c r="DA1288" s="73"/>
      <c r="DB1288" s="73"/>
      <c r="DC1288" s="73"/>
      <c r="DD1288" s="73"/>
      <c r="DE1288" s="73"/>
      <c r="DF1288" s="73"/>
      <c r="DG1288" s="73"/>
      <c r="DH1288" s="73"/>
      <c r="DI1288" s="73"/>
      <c r="DJ1288" s="73"/>
      <c r="DK1288" s="73"/>
      <c r="DL1288" s="73"/>
      <c r="DM1288" s="73"/>
      <c r="DN1288" s="73"/>
      <c r="DO1288" s="73"/>
      <c r="DP1288" s="73"/>
      <c r="DQ1288" s="73"/>
      <c r="DR1288" s="73"/>
      <c r="DS1288" s="73"/>
      <c r="DT1288" s="73"/>
    </row>
    <row r="1289" spans="1:124" s="18" customFormat="1" ht="12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28"/>
      <c r="AC1289" s="22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64"/>
      <c r="AQ1289" s="59"/>
      <c r="AR1289" s="59"/>
      <c r="AS1289" s="59"/>
      <c r="AT1289" s="59"/>
      <c r="AU1289" s="59"/>
      <c r="AV1289" s="59"/>
      <c r="AW1289" s="59"/>
      <c r="AX1289" s="59"/>
      <c r="AY1289" s="57"/>
      <c r="AZ1289" s="57"/>
      <c r="BA1289" s="17"/>
      <c r="BB1289" s="45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92"/>
      <c r="BW1289" s="73"/>
      <c r="BX1289" s="73"/>
      <c r="BY1289" s="73"/>
      <c r="BZ1289" s="73"/>
      <c r="CA1289" s="73"/>
      <c r="CB1289" s="73"/>
      <c r="CC1289" s="73"/>
      <c r="CD1289" s="73"/>
      <c r="CE1289" s="73"/>
      <c r="CF1289" s="73"/>
      <c r="CG1289" s="73"/>
      <c r="CH1289" s="73"/>
      <c r="CI1289" s="73"/>
      <c r="CJ1289" s="73"/>
      <c r="CK1289" s="73"/>
      <c r="CL1289" s="73"/>
      <c r="CM1289" s="73"/>
      <c r="CN1289" s="73"/>
      <c r="CO1289" s="73"/>
      <c r="CP1289" s="73"/>
      <c r="CQ1289" s="73"/>
      <c r="CR1289" s="73"/>
      <c r="CS1289" s="73"/>
      <c r="CT1289" s="73"/>
      <c r="CU1289" s="73"/>
      <c r="CV1289" s="73"/>
      <c r="CW1289" s="73"/>
      <c r="CX1289" s="73"/>
      <c r="CY1289" s="73"/>
      <c r="CZ1289" s="73"/>
      <c r="DA1289" s="73"/>
      <c r="DB1289" s="73"/>
      <c r="DC1289" s="73"/>
      <c r="DD1289" s="73"/>
      <c r="DE1289" s="73"/>
      <c r="DF1289" s="73"/>
      <c r="DG1289" s="73"/>
      <c r="DH1289" s="73"/>
      <c r="DI1289" s="73"/>
      <c r="DJ1289" s="73"/>
      <c r="DK1289" s="73"/>
      <c r="DL1289" s="73"/>
      <c r="DM1289" s="73"/>
      <c r="DN1289" s="73"/>
      <c r="DO1289" s="73"/>
      <c r="DP1289" s="73"/>
      <c r="DQ1289" s="73"/>
      <c r="DR1289" s="73"/>
      <c r="DS1289" s="73"/>
      <c r="DT1289" s="73"/>
    </row>
    <row r="1290" spans="1:124" s="18" customFormat="1" ht="12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28"/>
      <c r="AC1290" s="22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64"/>
      <c r="AQ1290" s="59"/>
      <c r="AR1290" s="59"/>
      <c r="AS1290" s="59"/>
      <c r="AT1290" s="59"/>
      <c r="AU1290" s="59"/>
      <c r="AV1290" s="59"/>
      <c r="AW1290" s="59"/>
      <c r="AX1290" s="59"/>
      <c r="AY1290" s="57"/>
      <c r="AZ1290" s="57"/>
      <c r="BA1290" s="17"/>
      <c r="BB1290" s="45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92"/>
      <c r="BW1290" s="73"/>
      <c r="BX1290" s="73"/>
      <c r="BY1290" s="73"/>
      <c r="BZ1290" s="73"/>
      <c r="CA1290" s="73"/>
      <c r="CB1290" s="73"/>
      <c r="CC1290" s="73"/>
      <c r="CD1290" s="73"/>
      <c r="CE1290" s="73"/>
      <c r="CF1290" s="73"/>
      <c r="CG1290" s="73"/>
      <c r="CH1290" s="73"/>
      <c r="CI1290" s="73"/>
      <c r="CJ1290" s="73"/>
      <c r="CK1290" s="73"/>
      <c r="CL1290" s="73"/>
      <c r="CM1290" s="73"/>
      <c r="CN1290" s="73"/>
      <c r="CO1290" s="73"/>
      <c r="CP1290" s="73"/>
      <c r="CQ1290" s="73"/>
      <c r="CR1290" s="73"/>
      <c r="CS1290" s="73"/>
      <c r="CT1290" s="73"/>
      <c r="CU1290" s="73"/>
      <c r="CV1290" s="73"/>
      <c r="CW1290" s="73"/>
      <c r="CX1290" s="73"/>
      <c r="CY1290" s="73"/>
      <c r="CZ1290" s="73"/>
      <c r="DA1290" s="73"/>
      <c r="DB1290" s="73"/>
      <c r="DC1290" s="73"/>
      <c r="DD1290" s="73"/>
      <c r="DE1290" s="73"/>
      <c r="DF1290" s="73"/>
      <c r="DG1290" s="73"/>
      <c r="DH1290" s="73"/>
      <c r="DI1290" s="73"/>
      <c r="DJ1290" s="73"/>
      <c r="DK1290" s="73"/>
      <c r="DL1290" s="73"/>
      <c r="DM1290" s="73"/>
      <c r="DN1290" s="73"/>
      <c r="DO1290" s="73"/>
      <c r="DP1290" s="73"/>
      <c r="DQ1290" s="73"/>
      <c r="DR1290" s="73"/>
      <c r="DS1290" s="73"/>
      <c r="DT1290" s="73"/>
    </row>
    <row r="1291" spans="1:124" s="18" customFormat="1" ht="12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28"/>
      <c r="AC1291" s="22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64"/>
      <c r="AQ1291" s="59"/>
      <c r="AR1291" s="59"/>
      <c r="AS1291" s="59"/>
      <c r="AT1291" s="59"/>
      <c r="AU1291" s="59"/>
      <c r="AV1291" s="59"/>
      <c r="AW1291" s="59"/>
      <c r="AX1291" s="59"/>
      <c r="AY1291" s="57"/>
      <c r="AZ1291" s="57"/>
      <c r="BA1291" s="17"/>
      <c r="BB1291" s="45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92"/>
      <c r="BW1291" s="73"/>
      <c r="BX1291" s="73"/>
      <c r="BY1291" s="73"/>
      <c r="BZ1291" s="73"/>
      <c r="CA1291" s="73"/>
      <c r="CB1291" s="73"/>
      <c r="CC1291" s="73"/>
      <c r="CD1291" s="73"/>
      <c r="CE1291" s="73"/>
      <c r="CF1291" s="73"/>
      <c r="CG1291" s="73"/>
      <c r="CH1291" s="73"/>
      <c r="CI1291" s="73"/>
      <c r="CJ1291" s="73"/>
      <c r="CK1291" s="73"/>
      <c r="CL1291" s="73"/>
      <c r="CM1291" s="73"/>
      <c r="CN1291" s="73"/>
      <c r="CO1291" s="73"/>
      <c r="CP1291" s="73"/>
      <c r="CQ1291" s="73"/>
      <c r="CR1291" s="73"/>
      <c r="CS1291" s="73"/>
      <c r="CT1291" s="73"/>
      <c r="CU1291" s="73"/>
      <c r="CV1291" s="73"/>
      <c r="CW1291" s="73"/>
      <c r="CX1291" s="73"/>
      <c r="CY1291" s="73"/>
      <c r="CZ1291" s="73"/>
      <c r="DA1291" s="73"/>
      <c r="DB1291" s="73"/>
      <c r="DC1291" s="73"/>
      <c r="DD1291" s="73"/>
      <c r="DE1291" s="73"/>
      <c r="DF1291" s="73"/>
      <c r="DG1291" s="73"/>
      <c r="DH1291" s="73"/>
      <c r="DI1291" s="73"/>
      <c r="DJ1291" s="73"/>
      <c r="DK1291" s="73"/>
      <c r="DL1291" s="73"/>
      <c r="DM1291" s="73"/>
      <c r="DN1291" s="73"/>
      <c r="DO1291" s="73"/>
      <c r="DP1291" s="73"/>
      <c r="DQ1291" s="73"/>
      <c r="DR1291" s="73"/>
      <c r="DS1291" s="73"/>
      <c r="DT1291" s="73"/>
    </row>
    <row r="1292" spans="1:124" s="18" customFormat="1" ht="12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28"/>
      <c r="AC1292" s="22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64"/>
      <c r="AQ1292" s="59"/>
      <c r="AR1292" s="59"/>
      <c r="AS1292" s="59"/>
      <c r="AT1292" s="59"/>
      <c r="AU1292" s="59"/>
      <c r="AV1292" s="59"/>
      <c r="AW1292" s="59"/>
      <c r="AX1292" s="59"/>
      <c r="AY1292" s="57"/>
      <c r="AZ1292" s="57"/>
      <c r="BA1292" s="17"/>
      <c r="BB1292" s="45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92"/>
      <c r="BW1292" s="73"/>
      <c r="BX1292" s="73"/>
      <c r="BY1292" s="73"/>
      <c r="BZ1292" s="73"/>
      <c r="CA1292" s="73"/>
      <c r="CB1292" s="73"/>
      <c r="CC1292" s="73"/>
      <c r="CD1292" s="73"/>
      <c r="CE1292" s="73"/>
      <c r="CF1292" s="73"/>
      <c r="CG1292" s="73"/>
      <c r="CH1292" s="73"/>
      <c r="CI1292" s="73"/>
      <c r="CJ1292" s="73"/>
      <c r="CK1292" s="73"/>
      <c r="CL1292" s="73"/>
      <c r="CM1292" s="73"/>
      <c r="CN1292" s="73"/>
      <c r="CO1292" s="73"/>
      <c r="CP1292" s="73"/>
      <c r="CQ1292" s="73"/>
      <c r="CR1292" s="73"/>
      <c r="CS1292" s="73"/>
      <c r="CT1292" s="73"/>
      <c r="CU1292" s="73"/>
      <c r="CV1292" s="73"/>
      <c r="CW1292" s="73"/>
      <c r="CX1292" s="73"/>
      <c r="CY1292" s="73"/>
      <c r="CZ1292" s="73"/>
      <c r="DA1292" s="73"/>
      <c r="DB1292" s="73"/>
      <c r="DC1292" s="73"/>
      <c r="DD1292" s="73"/>
      <c r="DE1292" s="73"/>
      <c r="DF1292" s="73"/>
      <c r="DG1292" s="73"/>
      <c r="DH1292" s="73"/>
      <c r="DI1292" s="73"/>
      <c r="DJ1292" s="73"/>
      <c r="DK1292" s="73"/>
      <c r="DL1292" s="73"/>
      <c r="DM1292" s="73"/>
      <c r="DN1292" s="73"/>
      <c r="DO1292" s="73"/>
      <c r="DP1292" s="73"/>
      <c r="DQ1292" s="73"/>
      <c r="DR1292" s="73"/>
      <c r="DS1292" s="73"/>
      <c r="DT1292" s="73"/>
    </row>
    <row r="1293" spans="1:124" s="18" customFormat="1" ht="12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28"/>
      <c r="AC1293" s="22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64"/>
      <c r="AQ1293" s="59"/>
      <c r="AR1293" s="59"/>
      <c r="AS1293" s="59"/>
      <c r="AT1293" s="59"/>
      <c r="AU1293" s="59"/>
      <c r="AV1293" s="59"/>
      <c r="AW1293" s="59"/>
      <c r="AX1293" s="59"/>
      <c r="AY1293" s="57"/>
      <c r="AZ1293" s="57"/>
      <c r="BA1293" s="17"/>
      <c r="BB1293" s="45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92"/>
      <c r="BW1293" s="73"/>
      <c r="BX1293" s="73"/>
      <c r="BY1293" s="73"/>
      <c r="BZ1293" s="73"/>
      <c r="CA1293" s="73"/>
      <c r="CB1293" s="73"/>
      <c r="CC1293" s="73"/>
      <c r="CD1293" s="73"/>
      <c r="CE1293" s="73"/>
      <c r="CF1293" s="73"/>
      <c r="CG1293" s="73"/>
      <c r="CH1293" s="73"/>
      <c r="CI1293" s="73"/>
      <c r="CJ1293" s="73"/>
      <c r="CK1293" s="73"/>
      <c r="CL1293" s="73"/>
      <c r="CM1293" s="73"/>
      <c r="CN1293" s="73"/>
      <c r="CO1293" s="73"/>
      <c r="CP1293" s="73"/>
      <c r="CQ1293" s="73"/>
      <c r="CR1293" s="73"/>
      <c r="CS1293" s="73"/>
      <c r="CT1293" s="73"/>
      <c r="CU1293" s="73"/>
      <c r="CV1293" s="73"/>
      <c r="CW1293" s="73"/>
      <c r="CX1293" s="73"/>
      <c r="CY1293" s="73"/>
      <c r="CZ1293" s="73"/>
      <c r="DA1293" s="73"/>
      <c r="DB1293" s="73"/>
      <c r="DC1293" s="73"/>
      <c r="DD1293" s="73"/>
      <c r="DE1293" s="73"/>
      <c r="DF1293" s="73"/>
      <c r="DG1293" s="73"/>
      <c r="DH1293" s="73"/>
      <c r="DI1293" s="73"/>
      <c r="DJ1293" s="73"/>
      <c r="DK1293" s="73"/>
      <c r="DL1293" s="73"/>
      <c r="DM1293" s="73"/>
      <c r="DN1293" s="73"/>
      <c r="DO1293" s="73"/>
      <c r="DP1293" s="73"/>
      <c r="DQ1293" s="73"/>
      <c r="DR1293" s="73"/>
      <c r="DS1293" s="73"/>
      <c r="DT1293" s="73"/>
    </row>
    <row r="1294" spans="1:124" s="18" customFormat="1" ht="12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28"/>
      <c r="AC1294" s="22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64"/>
      <c r="AQ1294" s="59"/>
      <c r="AR1294" s="59"/>
      <c r="AS1294" s="59"/>
      <c r="AT1294" s="59"/>
      <c r="AU1294" s="59"/>
      <c r="AV1294" s="59"/>
      <c r="AW1294" s="59"/>
      <c r="AX1294" s="59"/>
      <c r="AY1294" s="57"/>
      <c r="AZ1294" s="57"/>
      <c r="BA1294" s="17"/>
      <c r="BB1294" s="45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92"/>
      <c r="BW1294" s="73"/>
      <c r="BX1294" s="73"/>
      <c r="BY1294" s="73"/>
      <c r="BZ1294" s="73"/>
      <c r="CA1294" s="73"/>
      <c r="CB1294" s="73"/>
      <c r="CC1294" s="73"/>
      <c r="CD1294" s="73"/>
      <c r="CE1294" s="73"/>
      <c r="CF1294" s="73"/>
      <c r="CG1294" s="73"/>
      <c r="CH1294" s="73"/>
      <c r="CI1294" s="73"/>
      <c r="CJ1294" s="73"/>
      <c r="CK1294" s="73"/>
      <c r="CL1294" s="73"/>
      <c r="CM1294" s="73"/>
      <c r="CN1294" s="73"/>
      <c r="CO1294" s="73"/>
      <c r="CP1294" s="73"/>
      <c r="CQ1294" s="73"/>
      <c r="CR1294" s="73"/>
      <c r="CS1294" s="73"/>
      <c r="CT1294" s="73"/>
      <c r="CU1294" s="73"/>
      <c r="CV1294" s="73"/>
      <c r="CW1294" s="73"/>
      <c r="CX1294" s="73"/>
      <c r="CY1294" s="73"/>
      <c r="CZ1294" s="73"/>
      <c r="DA1294" s="73"/>
      <c r="DB1294" s="73"/>
      <c r="DC1294" s="73"/>
      <c r="DD1294" s="73"/>
      <c r="DE1294" s="73"/>
      <c r="DF1294" s="73"/>
      <c r="DG1294" s="73"/>
      <c r="DH1294" s="73"/>
      <c r="DI1294" s="73"/>
      <c r="DJ1294" s="73"/>
      <c r="DK1294" s="73"/>
      <c r="DL1294" s="73"/>
      <c r="DM1294" s="73"/>
      <c r="DN1294" s="73"/>
      <c r="DO1294" s="73"/>
      <c r="DP1294" s="73"/>
      <c r="DQ1294" s="73"/>
      <c r="DR1294" s="73"/>
      <c r="DS1294" s="73"/>
      <c r="DT1294" s="73"/>
    </row>
    <row r="1295" spans="1:124" s="18" customFormat="1" ht="12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28"/>
      <c r="AC1295" s="22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64"/>
      <c r="AQ1295" s="59"/>
      <c r="AR1295" s="59"/>
      <c r="AS1295" s="59"/>
      <c r="AT1295" s="59"/>
      <c r="AU1295" s="59"/>
      <c r="AV1295" s="59"/>
      <c r="AW1295" s="59"/>
      <c r="AX1295" s="59"/>
      <c r="AY1295" s="57"/>
      <c r="AZ1295" s="57"/>
      <c r="BA1295" s="17"/>
      <c r="BB1295" s="45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92"/>
      <c r="BW1295" s="73"/>
      <c r="BX1295" s="73"/>
      <c r="BY1295" s="73"/>
      <c r="BZ1295" s="73"/>
      <c r="CA1295" s="73"/>
      <c r="CB1295" s="73"/>
      <c r="CC1295" s="73"/>
      <c r="CD1295" s="73"/>
      <c r="CE1295" s="73"/>
      <c r="CF1295" s="73"/>
      <c r="CG1295" s="73"/>
      <c r="CH1295" s="73"/>
      <c r="CI1295" s="73"/>
      <c r="CJ1295" s="73"/>
      <c r="CK1295" s="73"/>
      <c r="CL1295" s="73"/>
      <c r="CM1295" s="73"/>
      <c r="CN1295" s="73"/>
      <c r="CO1295" s="73"/>
      <c r="CP1295" s="73"/>
      <c r="CQ1295" s="73"/>
      <c r="CR1295" s="73"/>
      <c r="CS1295" s="73"/>
      <c r="CT1295" s="73"/>
      <c r="CU1295" s="73"/>
      <c r="CV1295" s="73"/>
      <c r="CW1295" s="73"/>
      <c r="CX1295" s="73"/>
      <c r="CY1295" s="73"/>
      <c r="CZ1295" s="73"/>
      <c r="DA1295" s="73"/>
      <c r="DB1295" s="73"/>
      <c r="DC1295" s="73"/>
      <c r="DD1295" s="73"/>
      <c r="DE1295" s="73"/>
      <c r="DF1295" s="73"/>
      <c r="DG1295" s="73"/>
      <c r="DH1295" s="73"/>
      <c r="DI1295" s="73"/>
      <c r="DJ1295" s="73"/>
      <c r="DK1295" s="73"/>
      <c r="DL1295" s="73"/>
      <c r="DM1295" s="73"/>
      <c r="DN1295" s="73"/>
      <c r="DO1295" s="73"/>
      <c r="DP1295" s="73"/>
      <c r="DQ1295" s="73"/>
      <c r="DR1295" s="73"/>
      <c r="DS1295" s="73"/>
      <c r="DT1295" s="73"/>
    </row>
    <row r="1296" spans="1:124" s="18" customFormat="1" ht="12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28"/>
      <c r="AC1296" s="22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64"/>
      <c r="AQ1296" s="59"/>
      <c r="AR1296" s="59"/>
      <c r="AS1296" s="59"/>
      <c r="AT1296" s="59"/>
      <c r="AU1296" s="59"/>
      <c r="AV1296" s="59"/>
      <c r="AW1296" s="59"/>
      <c r="AX1296" s="59"/>
      <c r="AY1296" s="57"/>
      <c r="AZ1296" s="57"/>
      <c r="BA1296" s="17"/>
      <c r="BB1296" s="45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92"/>
      <c r="BW1296" s="73"/>
      <c r="BX1296" s="73"/>
      <c r="BY1296" s="73"/>
      <c r="BZ1296" s="73"/>
      <c r="CA1296" s="73"/>
      <c r="CB1296" s="73"/>
      <c r="CC1296" s="73"/>
      <c r="CD1296" s="73"/>
      <c r="CE1296" s="73"/>
      <c r="CF1296" s="73"/>
      <c r="CG1296" s="73"/>
      <c r="CH1296" s="73"/>
      <c r="CI1296" s="73"/>
      <c r="CJ1296" s="73"/>
      <c r="CK1296" s="73"/>
      <c r="CL1296" s="73"/>
      <c r="CM1296" s="73"/>
      <c r="CN1296" s="73"/>
      <c r="CO1296" s="73"/>
      <c r="CP1296" s="73"/>
      <c r="CQ1296" s="73"/>
      <c r="CR1296" s="73"/>
      <c r="CS1296" s="73"/>
      <c r="CT1296" s="73"/>
      <c r="CU1296" s="73"/>
      <c r="CV1296" s="73"/>
      <c r="CW1296" s="73"/>
      <c r="CX1296" s="73"/>
      <c r="CY1296" s="73"/>
      <c r="CZ1296" s="73"/>
      <c r="DA1296" s="73"/>
      <c r="DB1296" s="73"/>
      <c r="DC1296" s="73"/>
      <c r="DD1296" s="73"/>
      <c r="DE1296" s="73"/>
      <c r="DF1296" s="73"/>
      <c r="DG1296" s="73"/>
      <c r="DH1296" s="73"/>
      <c r="DI1296" s="73"/>
      <c r="DJ1296" s="73"/>
      <c r="DK1296" s="73"/>
      <c r="DL1296" s="73"/>
      <c r="DM1296" s="73"/>
      <c r="DN1296" s="73"/>
      <c r="DO1296" s="73"/>
      <c r="DP1296" s="73"/>
      <c r="DQ1296" s="73"/>
      <c r="DR1296" s="73"/>
      <c r="DS1296" s="73"/>
      <c r="DT1296" s="73"/>
    </row>
    <row r="1297" spans="1:124" s="18" customFormat="1" ht="12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28"/>
      <c r="AC1297" s="22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64"/>
      <c r="AQ1297" s="59"/>
      <c r="AR1297" s="59"/>
      <c r="AS1297" s="59"/>
      <c r="AT1297" s="59"/>
      <c r="AU1297" s="59"/>
      <c r="AV1297" s="59"/>
      <c r="AW1297" s="59"/>
      <c r="AX1297" s="59"/>
      <c r="AY1297" s="57"/>
      <c r="AZ1297" s="57"/>
      <c r="BA1297" s="17"/>
      <c r="BB1297" s="45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92"/>
      <c r="BW1297" s="73"/>
      <c r="BX1297" s="73"/>
      <c r="BY1297" s="73"/>
      <c r="BZ1297" s="73"/>
      <c r="CA1297" s="73"/>
      <c r="CB1297" s="73"/>
      <c r="CC1297" s="73"/>
      <c r="CD1297" s="73"/>
      <c r="CE1297" s="73"/>
      <c r="CF1297" s="73"/>
      <c r="CG1297" s="73"/>
      <c r="CH1297" s="73"/>
      <c r="CI1297" s="73"/>
      <c r="CJ1297" s="73"/>
      <c r="CK1297" s="73"/>
      <c r="CL1297" s="73"/>
      <c r="CM1297" s="73"/>
      <c r="CN1297" s="73"/>
      <c r="CO1297" s="73"/>
      <c r="CP1297" s="73"/>
      <c r="CQ1297" s="73"/>
      <c r="CR1297" s="73"/>
      <c r="CS1297" s="73"/>
      <c r="CT1297" s="73"/>
      <c r="CU1297" s="73"/>
      <c r="CV1297" s="73"/>
      <c r="CW1297" s="73"/>
      <c r="CX1297" s="73"/>
      <c r="CY1297" s="73"/>
      <c r="CZ1297" s="73"/>
      <c r="DA1297" s="73"/>
      <c r="DB1297" s="73"/>
      <c r="DC1297" s="73"/>
      <c r="DD1297" s="73"/>
      <c r="DE1297" s="73"/>
      <c r="DF1297" s="73"/>
      <c r="DG1297" s="73"/>
      <c r="DH1297" s="73"/>
      <c r="DI1297" s="73"/>
      <c r="DJ1297" s="73"/>
      <c r="DK1297" s="73"/>
      <c r="DL1297" s="73"/>
      <c r="DM1297" s="73"/>
      <c r="DN1297" s="73"/>
      <c r="DO1297" s="73"/>
      <c r="DP1297" s="73"/>
      <c r="DQ1297" s="73"/>
      <c r="DR1297" s="73"/>
      <c r="DS1297" s="73"/>
      <c r="DT1297" s="73"/>
    </row>
    <row r="1298" spans="1:124" s="18" customFormat="1" ht="12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28"/>
      <c r="AC1298" s="22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64"/>
      <c r="AQ1298" s="59"/>
      <c r="AR1298" s="59"/>
      <c r="AS1298" s="59"/>
      <c r="AT1298" s="59"/>
      <c r="AU1298" s="59"/>
      <c r="AV1298" s="59"/>
      <c r="AW1298" s="59"/>
      <c r="AX1298" s="59"/>
      <c r="AY1298" s="57"/>
      <c r="AZ1298" s="57"/>
      <c r="BA1298" s="17"/>
      <c r="BB1298" s="45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92"/>
      <c r="BW1298" s="73"/>
      <c r="BX1298" s="73"/>
      <c r="BY1298" s="73"/>
      <c r="BZ1298" s="73"/>
      <c r="CA1298" s="73"/>
      <c r="CB1298" s="73"/>
      <c r="CC1298" s="73"/>
      <c r="CD1298" s="73"/>
      <c r="CE1298" s="73"/>
      <c r="CF1298" s="73"/>
      <c r="CG1298" s="73"/>
      <c r="CH1298" s="73"/>
      <c r="CI1298" s="73"/>
      <c r="CJ1298" s="73"/>
      <c r="CK1298" s="73"/>
      <c r="CL1298" s="73"/>
      <c r="CM1298" s="73"/>
      <c r="CN1298" s="73"/>
      <c r="CO1298" s="73"/>
      <c r="CP1298" s="73"/>
      <c r="CQ1298" s="73"/>
      <c r="CR1298" s="73"/>
      <c r="CS1298" s="73"/>
      <c r="CT1298" s="73"/>
      <c r="CU1298" s="73"/>
      <c r="CV1298" s="73"/>
      <c r="CW1298" s="73"/>
      <c r="CX1298" s="73"/>
      <c r="CY1298" s="73"/>
      <c r="CZ1298" s="73"/>
      <c r="DA1298" s="73"/>
      <c r="DB1298" s="73"/>
      <c r="DC1298" s="73"/>
      <c r="DD1298" s="73"/>
      <c r="DE1298" s="73"/>
      <c r="DF1298" s="73"/>
      <c r="DG1298" s="73"/>
      <c r="DH1298" s="73"/>
      <c r="DI1298" s="73"/>
      <c r="DJ1298" s="73"/>
      <c r="DK1298" s="73"/>
      <c r="DL1298" s="73"/>
      <c r="DM1298" s="73"/>
      <c r="DN1298" s="73"/>
      <c r="DO1298" s="73"/>
      <c r="DP1298" s="73"/>
      <c r="DQ1298" s="73"/>
      <c r="DR1298" s="73"/>
      <c r="DS1298" s="73"/>
      <c r="DT1298" s="73"/>
    </row>
    <row r="1299" spans="1:124" s="18" customFormat="1" ht="12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28"/>
      <c r="AC1299" s="22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64"/>
      <c r="AQ1299" s="59"/>
      <c r="AR1299" s="59"/>
      <c r="AS1299" s="59"/>
      <c r="AT1299" s="59"/>
      <c r="AU1299" s="59"/>
      <c r="AV1299" s="59"/>
      <c r="AW1299" s="59"/>
      <c r="AX1299" s="59"/>
      <c r="AY1299" s="57"/>
      <c r="AZ1299" s="57"/>
      <c r="BA1299" s="17"/>
      <c r="BB1299" s="45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92"/>
      <c r="BW1299" s="73"/>
      <c r="BX1299" s="73"/>
      <c r="BY1299" s="73"/>
      <c r="BZ1299" s="73"/>
      <c r="CA1299" s="73"/>
      <c r="CB1299" s="73"/>
      <c r="CC1299" s="73"/>
      <c r="CD1299" s="73"/>
      <c r="CE1299" s="73"/>
      <c r="CF1299" s="73"/>
      <c r="CG1299" s="73"/>
      <c r="CH1299" s="73"/>
      <c r="CI1299" s="73"/>
      <c r="CJ1299" s="73"/>
      <c r="CK1299" s="73"/>
      <c r="CL1299" s="73"/>
      <c r="CM1299" s="73"/>
      <c r="CN1299" s="73"/>
      <c r="CO1299" s="73"/>
      <c r="CP1299" s="73"/>
      <c r="CQ1299" s="73"/>
      <c r="CR1299" s="73"/>
      <c r="CS1299" s="73"/>
      <c r="CT1299" s="73"/>
      <c r="CU1299" s="73"/>
      <c r="CV1299" s="73"/>
      <c r="CW1299" s="73"/>
      <c r="CX1299" s="73"/>
      <c r="CY1299" s="73"/>
      <c r="CZ1299" s="73"/>
      <c r="DA1299" s="73"/>
      <c r="DB1299" s="73"/>
      <c r="DC1299" s="73"/>
      <c r="DD1299" s="73"/>
      <c r="DE1299" s="73"/>
      <c r="DF1299" s="73"/>
      <c r="DG1299" s="73"/>
      <c r="DH1299" s="73"/>
      <c r="DI1299" s="73"/>
      <c r="DJ1299" s="73"/>
      <c r="DK1299" s="73"/>
      <c r="DL1299" s="73"/>
      <c r="DM1299" s="73"/>
      <c r="DN1299" s="73"/>
      <c r="DO1299" s="73"/>
      <c r="DP1299" s="73"/>
      <c r="DQ1299" s="73"/>
      <c r="DR1299" s="73"/>
      <c r="DS1299" s="73"/>
      <c r="DT1299" s="73"/>
    </row>
    <row r="1300" spans="1:124" s="18" customFormat="1" ht="12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28"/>
      <c r="AC1300" s="22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64"/>
      <c r="AQ1300" s="59"/>
      <c r="AR1300" s="59"/>
      <c r="AS1300" s="59"/>
      <c r="AT1300" s="59"/>
      <c r="AU1300" s="59"/>
      <c r="AV1300" s="59"/>
      <c r="AW1300" s="59"/>
      <c r="AX1300" s="59"/>
      <c r="AY1300" s="57"/>
      <c r="AZ1300" s="57"/>
      <c r="BA1300" s="17"/>
      <c r="BB1300" s="45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92"/>
      <c r="BW1300" s="73"/>
      <c r="BX1300" s="73"/>
      <c r="BY1300" s="73"/>
      <c r="BZ1300" s="73"/>
      <c r="CA1300" s="73"/>
      <c r="CB1300" s="73"/>
      <c r="CC1300" s="73"/>
      <c r="CD1300" s="73"/>
      <c r="CE1300" s="73"/>
      <c r="CF1300" s="73"/>
      <c r="CG1300" s="73"/>
      <c r="CH1300" s="73"/>
      <c r="CI1300" s="73"/>
      <c r="CJ1300" s="73"/>
      <c r="CK1300" s="73"/>
      <c r="CL1300" s="73"/>
      <c r="CM1300" s="73"/>
      <c r="CN1300" s="73"/>
      <c r="CO1300" s="73"/>
      <c r="CP1300" s="73"/>
      <c r="CQ1300" s="73"/>
      <c r="CR1300" s="73"/>
      <c r="CS1300" s="73"/>
      <c r="CT1300" s="73"/>
      <c r="CU1300" s="73"/>
      <c r="CV1300" s="73"/>
      <c r="CW1300" s="73"/>
      <c r="CX1300" s="73"/>
      <c r="CY1300" s="73"/>
      <c r="CZ1300" s="73"/>
      <c r="DA1300" s="73"/>
      <c r="DB1300" s="73"/>
      <c r="DC1300" s="73"/>
      <c r="DD1300" s="73"/>
      <c r="DE1300" s="73"/>
      <c r="DF1300" s="73"/>
      <c r="DG1300" s="73"/>
      <c r="DH1300" s="73"/>
      <c r="DI1300" s="73"/>
      <c r="DJ1300" s="73"/>
      <c r="DK1300" s="73"/>
      <c r="DL1300" s="73"/>
      <c r="DM1300" s="73"/>
      <c r="DN1300" s="73"/>
      <c r="DO1300" s="73"/>
      <c r="DP1300" s="73"/>
      <c r="DQ1300" s="73"/>
      <c r="DR1300" s="73"/>
      <c r="DS1300" s="73"/>
      <c r="DT1300" s="73"/>
    </row>
    <row r="1301" spans="1:124" s="18" customFormat="1" ht="12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28"/>
      <c r="AC1301" s="22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64"/>
      <c r="AQ1301" s="59"/>
      <c r="AR1301" s="59"/>
      <c r="AS1301" s="59"/>
      <c r="AT1301" s="59"/>
      <c r="AU1301" s="59"/>
      <c r="AV1301" s="59"/>
      <c r="AW1301" s="59"/>
      <c r="AX1301" s="59"/>
      <c r="AY1301" s="57"/>
      <c r="AZ1301" s="57"/>
      <c r="BA1301" s="17"/>
      <c r="BB1301" s="45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92"/>
      <c r="BW1301" s="73"/>
      <c r="BX1301" s="73"/>
      <c r="BY1301" s="73"/>
      <c r="BZ1301" s="73"/>
      <c r="CA1301" s="73"/>
      <c r="CB1301" s="73"/>
      <c r="CC1301" s="73"/>
      <c r="CD1301" s="73"/>
      <c r="CE1301" s="73"/>
      <c r="CF1301" s="73"/>
      <c r="CG1301" s="73"/>
      <c r="CH1301" s="73"/>
      <c r="CI1301" s="73"/>
      <c r="CJ1301" s="73"/>
      <c r="CK1301" s="73"/>
      <c r="CL1301" s="73"/>
      <c r="CM1301" s="73"/>
      <c r="CN1301" s="73"/>
      <c r="CO1301" s="73"/>
      <c r="CP1301" s="73"/>
      <c r="CQ1301" s="73"/>
      <c r="CR1301" s="73"/>
      <c r="CS1301" s="73"/>
      <c r="CT1301" s="73"/>
      <c r="CU1301" s="73"/>
      <c r="CV1301" s="73"/>
      <c r="CW1301" s="73"/>
      <c r="CX1301" s="73"/>
      <c r="CY1301" s="73"/>
      <c r="CZ1301" s="73"/>
      <c r="DA1301" s="73"/>
      <c r="DB1301" s="73"/>
      <c r="DC1301" s="73"/>
      <c r="DD1301" s="73"/>
      <c r="DE1301" s="73"/>
      <c r="DF1301" s="73"/>
      <c r="DG1301" s="73"/>
      <c r="DH1301" s="73"/>
      <c r="DI1301" s="73"/>
      <c r="DJ1301" s="73"/>
      <c r="DK1301" s="73"/>
      <c r="DL1301" s="73"/>
      <c r="DM1301" s="73"/>
      <c r="DN1301" s="73"/>
      <c r="DO1301" s="73"/>
      <c r="DP1301" s="73"/>
      <c r="DQ1301" s="73"/>
      <c r="DR1301" s="73"/>
      <c r="DS1301" s="73"/>
      <c r="DT1301" s="73"/>
    </row>
    <row r="1302" spans="1:124" s="18" customFormat="1" ht="12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28"/>
      <c r="AC1302" s="22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64"/>
      <c r="AQ1302" s="59"/>
      <c r="AR1302" s="59"/>
      <c r="AS1302" s="59"/>
      <c r="AT1302" s="59"/>
      <c r="AU1302" s="59"/>
      <c r="AV1302" s="59"/>
      <c r="AW1302" s="59"/>
      <c r="AX1302" s="59"/>
      <c r="AY1302" s="57"/>
      <c r="AZ1302" s="57"/>
      <c r="BA1302" s="17"/>
      <c r="BB1302" s="45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92"/>
      <c r="BW1302" s="73"/>
      <c r="BX1302" s="73"/>
      <c r="BY1302" s="73"/>
      <c r="BZ1302" s="73"/>
      <c r="CA1302" s="73"/>
      <c r="CB1302" s="73"/>
      <c r="CC1302" s="73"/>
      <c r="CD1302" s="73"/>
      <c r="CE1302" s="73"/>
      <c r="CF1302" s="73"/>
      <c r="CG1302" s="73"/>
      <c r="CH1302" s="73"/>
      <c r="CI1302" s="73"/>
      <c r="CJ1302" s="73"/>
      <c r="CK1302" s="73"/>
      <c r="CL1302" s="73"/>
      <c r="CM1302" s="73"/>
      <c r="CN1302" s="73"/>
      <c r="CO1302" s="73"/>
      <c r="CP1302" s="73"/>
      <c r="CQ1302" s="73"/>
      <c r="CR1302" s="73"/>
      <c r="CS1302" s="73"/>
      <c r="CT1302" s="73"/>
      <c r="CU1302" s="73"/>
      <c r="CV1302" s="73"/>
      <c r="CW1302" s="73"/>
      <c r="CX1302" s="73"/>
      <c r="CY1302" s="73"/>
      <c r="CZ1302" s="73"/>
      <c r="DA1302" s="73"/>
      <c r="DB1302" s="73"/>
      <c r="DC1302" s="73"/>
      <c r="DD1302" s="73"/>
      <c r="DE1302" s="73"/>
      <c r="DF1302" s="73"/>
      <c r="DG1302" s="73"/>
      <c r="DH1302" s="73"/>
      <c r="DI1302" s="73"/>
      <c r="DJ1302" s="73"/>
      <c r="DK1302" s="73"/>
      <c r="DL1302" s="73"/>
      <c r="DM1302" s="73"/>
      <c r="DN1302" s="73"/>
      <c r="DO1302" s="73"/>
      <c r="DP1302" s="73"/>
      <c r="DQ1302" s="73"/>
      <c r="DR1302" s="73"/>
      <c r="DS1302" s="73"/>
      <c r="DT1302" s="73"/>
    </row>
    <row r="1303" spans="1:124" s="18" customFormat="1" ht="12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28"/>
      <c r="AC1303" s="22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64"/>
      <c r="AQ1303" s="59"/>
      <c r="AR1303" s="59"/>
      <c r="AS1303" s="59"/>
      <c r="AT1303" s="59"/>
      <c r="AU1303" s="59"/>
      <c r="AV1303" s="59"/>
      <c r="AW1303" s="59"/>
      <c r="AX1303" s="59"/>
      <c r="AY1303" s="57"/>
      <c r="AZ1303" s="57"/>
      <c r="BA1303" s="17"/>
      <c r="BB1303" s="45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92"/>
      <c r="BW1303" s="73"/>
      <c r="BX1303" s="73"/>
      <c r="BY1303" s="73"/>
      <c r="BZ1303" s="73"/>
      <c r="CA1303" s="73"/>
      <c r="CB1303" s="73"/>
      <c r="CC1303" s="73"/>
      <c r="CD1303" s="73"/>
      <c r="CE1303" s="73"/>
      <c r="CF1303" s="73"/>
      <c r="CG1303" s="73"/>
      <c r="CH1303" s="73"/>
      <c r="CI1303" s="73"/>
      <c r="CJ1303" s="73"/>
      <c r="CK1303" s="73"/>
      <c r="CL1303" s="73"/>
      <c r="CM1303" s="73"/>
      <c r="CN1303" s="73"/>
      <c r="CO1303" s="73"/>
      <c r="CP1303" s="73"/>
      <c r="CQ1303" s="73"/>
      <c r="CR1303" s="73"/>
      <c r="CS1303" s="73"/>
      <c r="CT1303" s="73"/>
      <c r="CU1303" s="73"/>
      <c r="CV1303" s="73"/>
      <c r="CW1303" s="73"/>
      <c r="CX1303" s="73"/>
      <c r="CY1303" s="73"/>
      <c r="CZ1303" s="73"/>
      <c r="DA1303" s="73"/>
      <c r="DB1303" s="73"/>
      <c r="DC1303" s="73"/>
      <c r="DD1303" s="73"/>
      <c r="DE1303" s="73"/>
      <c r="DF1303" s="73"/>
      <c r="DG1303" s="73"/>
      <c r="DH1303" s="73"/>
      <c r="DI1303" s="73"/>
      <c r="DJ1303" s="73"/>
      <c r="DK1303" s="73"/>
      <c r="DL1303" s="73"/>
      <c r="DM1303" s="73"/>
      <c r="DN1303" s="73"/>
      <c r="DO1303" s="73"/>
      <c r="DP1303" s="73"/>
      <c r="DQ1303" s="73"/>
      <c r="DR1303" s="73"/>
      <c r="DS1303" s="73"/>
      <c r="DT1303" s="73"/>
    </row>
    <row r="1304" spans="1:124" s="18" customFormat="1" ht="12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28"/>
      <c r="AC1304" s="22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64"/>
      <c r="AQ1304" s="59"/>
      <c r="AR1304" s="59"/>
      <c r="AS1304" s="59"/>
      <c r="AT1304" s="59"/>
      <c r="AU1304" s="59"/>
      <c r="AV1304" s="59"/>
      <c r="AW1304" s="59"/>
      <c r="AX1304" s="59"/>
      <c r="AY1304" s="57"/>
      <c r="AZ1304" s="57"/>
      <c r="BA1304" s="17"/>
      <c r="BB1304" s="45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92"/>
      <c r="BW1304" s="73"/>
      <c r="BX1304" s="73"/>
      <c r="BY1304" s="73"/>
      <c r="BZ1304" s="73"/>
      <c r="CA1304" s="73"/>
      <c r="CB1304" s="73"/>
      <c r="CC1304" s="73"/>
      <c r="CD1304" s="73"/>
      <c r="CE1304" s="73"/>
      <c r="CF1304" s="73"/>
      <c r="CG1304" s="73"/>
      <c r="CH1304" s="73"/>
      <c r="CI1304" s="73"/>
      <c r="CJ1304" s="73"/>
      <c r="CK1304" s="73"/>
      <c r="CL1304" s="73"/>
      <c r="CM1304" s="73"/>
      <c r="CN1304" s="73"/>
      <c r="CO1304" s="73"/>
      <c r="CP1304" s="73"/>
      <c r="CQ1304" s="73"/>
      <c r="CR1304" s="73"/>
      <c r="CS1304" s="73"/>
      <c r="CT1304" s="73"/>
      <c r="CU1304" s="73"/>
      <c r="CV1304" s="73"/>
      <c r="CW1304" s="73"/>
      <c r="CX1304" s="73"/>
      <c r="CY1304" s="73"/>
      <c r="CZ1304" s="73"/>
      <c r="DA1304" s="73"/>
      <c r="DB1304" s="73"/>
      <c r="DC1304" s="73"/>
      <c r="DD1304" s="73"/>
      <c r="DE1304" s="73"/>
      <c r="DF1304" s="73"/>
      <c r="DG1304" s="73"/>
      <c r="DH1304" s="73"/>
      <c r="DI1304" s="73"/>
      <c r="DJ1304" s="73"/>
      <c r="DK1304" s="73"/>
      <c r="DL1304" s="73"/>
      <c r="DM1304" s="73"/>
      <c r="DN1304" s="73"/>
      <c r="DO1304" s="73"/>
      <c r="DP1304" s="73"/>
      <c r="DQ1304" s="73"/>
      <c r="DR1304" s="73"/>
      <c r="DS1304" s="73"/>
      <c r="DT1304" s="73"/>
    </row>
    <row r="1305" spans="1:124" s="18" customFormat="1" ht="12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28"/>
      <c r="AC1305" s="22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64"/>
      <c r="AQ1305" s="59"/>
      <c r="AR1305" s="59"/>
      <c r="AS1305" s="59"/>
      <c r="AT1305" s="59"/>
      <c r="AU1305" s="59"/>
      <c r="AV1305" s="59"/>
      <c r="AW1305" s="59"/>
      <c r="AX1305" s="59"/>
      <c r="AY1305" s="57"/>
      <c r="AZ1305" s="57"/>
      <c r="BA1305" s="17"/>
      <c r="BB1305" s="45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92"/>
      <c r="BW1305" s="73"/>
      <c r="BX1305" s="73"/>
      <c r="BY1305" s="73"/>
      <c r="BZ1305" s="73"/>
      <c r="CA1305" s="73"/>
      <c r="CB1305" s="73"/>
      <c r="CC1305" s="73"/>
      <c r="CD1305" s="73"/>
      <c r="CE1305" s="73"/>
      <c r="CF1305" s="73"/>
      <c r="CG1305" s="73"/>
      <c r="CH1305" s="73"/>
      <c r="CI1305" s="73"/>
      <c r="CJ1305" s="73"/>
      <c r="CK1305" s="73"/>
      <c r="CL1305" s="73"/>
      <c r="CM1305" s="73"/>
      <c r="CN1305" s="73"/>
      <c r="CO1305" s="73"/>
      <c r="CP1305" s="73"/>
      <c r="CQ1305" s="73"/>
      <c r="CR1305" s="73"/>
      <c r="CS1305" s="73"/>
      <c r="CT1305" s="73"/>
      <c r="CU1305" s="73"/>
      <c r="CV1305" s="73"/>
      <c r="CW1305" s="73"/>
      <c r="CX1305" s="73"/>
      <c r="CY1305" s="73"/>
      <c r="CZ1305" s="73"/>
      <c r="DA1305" s="73"/>
      <c r="DB1305" s="73"/>
      <c r="DC1305" s="73"/>
      <c r="DD1305" s="73"/>
      <c r="DE1305" s="73"/>
      <c r="DF1305" s="73"/>
      <c r="DG1305" s="73"/>
      <c r="DH1305" s="73"/>
      <c r="DI1305" s="73"/>
      <c r="DJ1305" s="73"/>
      <c r="DK1305" s="73"/>
      <c r="DL1305" s="73"/>
      <c r="DM1305" s="73"/>
      <c r="DN1305" s="73"/>
      <c r="DO1305" s="73"/>
      <c r="DP1305" s="73"/>
      <c r="DQ1305" s="73"/>
      <c r="DR1305" s="73"/>
      <c r="DS1305" s="73"/>
      <c r="DT1305" s="73"/>
    </row>
    <row r="1306" spans="1:124" s="18" customFormat="1" ht="12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28"/>
      <c r="AC1306" s="22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64"/>
      <c r="AQ1306" s="59"/>
      <c r="AR1306" s="59"/>
      <c r="AS1306" s="59"/>
      <c r="AT1306" s="59"/>
      <c r="AU1306" s="59"/>
      <c r="AV1306" s="59"/>
      <c r="AW1306" s="59"/>
      <c r="AX1306" s="59"/>
      <c r="AY1306" s="57"/>
      <c r="AZ1306" s="57"/>
      <c r="BA1306" s="17"/>
      <c r="BB1306" s="45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92"/>
      <c r="BW1306" s="73"/>
      <c r="BX1306" s="73"/>
      <c r="BY1306" s="73"/>
      <c r="BZ1306" s="73"/>
      <c r="CA1306" s="73"/>
      <c r="CB1306" s="73"/>
      <c r="CC1306" s="73"/>
      <c r="CD1306" s="73"/>
      <c r="CE1306" s="73"/>
      <c r="CF1306" s="73"/>
      <c r="CG1306" s="73"/>
      <c r="CH1306" s="73"/>
      <c r="CI1306" s="73"/>
      <c r="CJ1306" s="73"/>
      <c r="CK1306" s="73"/>
      <c r="CL1306" s="73"/>
      <c r="CM1306" s="73"/>
      <c r="CN1306" s="73"/>
      <c r="CO1306" s="73"/>
      <c r="CP1306" s="73"/>
      <c r="CQ1306" s="73"/>
      <c r="CR1306" s="73"/>
      <c r="CS1306" s="73"/>
      <c r="CT1306" s="73"/>
      <c r="CU1306" s="73"/>
      <c r="CV1306" s="73"/>
      <c r="CW1306" s="73"/>
      <c r="CX1306" s="73"/>
      <c r="CY1306" s="73"/>
      <c r="CZ1306" s="73"/>
      <c r="DA1306" s="73"/>
      <c r="DB1306" s="73"/>
      <c r="DC1306" s="73"/>
      <c r="DD1306" s="73"/>
      <c r="DE1306" s="73"/>
      <c r="DF1306" s="73"/>
      <c r="DG1306" s="73"/>
      <c r="DH1306" s="73"/>
      <c r="DI1306" s="73"/>
      <c r="DJ1306" s="73"/>
      <c r="DK1306" s="73"/>
      <c r="DL1306" s="73"/>
      <c r="DM1306" s="73"/>
      <c r="DN1306" s="73"/>
      <c r="DO1306" s="73"/>
      <c r="DP1306" s="73"/>
      <c r="DQ1306" s="73"/>
      <c r="DR1306" s="73"/>
      <c r="DS1306" s="73"/>
      <c r="DT1306" s="73"/>
    </row>
    <row r="1307" spans="1:124" s="18" customFormat="1" ht="12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28"/>
      <c r="AC1307" s="22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64"/>
      <c r="AQ1307" s="59"/>
      <c r="AR1307" s="59"/>
      <c r="AS1307" s="59"/>
      <c r="AT1307" s="59"/>
      <c r="AU1307" s="59"/>
      <c r="AV1307" s="59"/>
      <c r="AW1307" s="59"/>
      <c r="AX1307" s="59"/>
      <c r="AY1307" s="57"/>
      <c r="AZ1307" s="57"/>
      <c r="BA1307" s="17"/>
      <c r="BB1307" s="45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92"/>
      <c r="BW1307" s="73"/>
      <c r="BX1307" s="73"/>
      <c r="BY1307" s="73"/>
      <c r="BZ1307" s="73"/>
      <c r="CA1307" s="73"/>
      <c r="CB1307" s="73"/>
      <c r="CC1307" s="73"/>
      <c r="CD1307" s="73"/>
      <c r="CE1307" s="73"/>
      <c r="CF1307" s="73"/>
      <c r="CG1307" s="73"/>
      <c r="CH1307" s="73"/>
      <c r="CI1307" s="73"/>
      <c r="CJ1307" s="73"/>
      <c r="CK1307" s="73"/>
      <c r="CL1307" s="73"/>
      <c r="CM1307" s="73"/>
      <c r="CN1307" s="73"/>
      <c r="CO1307" s="73"/>
      <c r="CP1307" s="73"/>
      <c r="CQ1307" s="73"/>
      <c r="CR1307" s="73"/>
      <c r="CS1307" s="73"/>
      <c r="CT1307" s="73"/>
      <c r="CU1307" s="73"/>
      <c r="CV1307" s="73"/>
      <c r="CW1307" s="73"/>
      <c r="CX1307" s="73"/>
      <c r="CY1307" s="73"/>
      <c r="CZ1307" s="73"/>
      <c r="DA1307" s="73"/>
      <c r="DB1307" s="73"/>
      <c r="DC1307" s="73"/>
      <c r="DD1307" s="73"/>
      <c r="DE1307" s="73"/>
      <c r="DF1307" s="73"/>
      <c r="DG1307" s="73"/>
      <c r="DH1307" s="73"/>
      <c r="DI1307" s="73"/>
      <c r="DJ1307" s="73"/>
      <c r="DK1307" s="73"/>
      <c r="DL1307" s="73"/>
      <c r="DM1307" s="73"/>
      <c r="DN1307" s="73"/>
      <c r="DO1307" s="73"/>
      <c r="DP1307" s="73"/>
      <c r="DQ1307" s="73"/>
      <c r="DR1307" s="73"/>
      <c r="DS1307" s="73"/>
      <c r="DT1307" s="73"/>
    </row>
    <row r="1308" spans="1:124" s="18" customFormat="1" ht="12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28"/>
      <c r="AC1308" s="22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64"/>
      <c r="AQ1308" s="59"/>
      <c r="AR1308" s="59"/>
      <c r="AS1308" s="59"/>
      <c r="AT1308" s="59"/>
      <c r="AU1308" s="59"/>
      <c r="AV1308" s="59"/>
      <c r="AW1308" s="59"/>
      <c r="AX1308" s="59"/>
      <c r="AY1308" s="57"/>
      <c r="AZ1308" s="57"/>
      <c r="BA1308" s="17"/>
      <c r="BB1308" s="45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92"/>
      <c r="BW1308" s="73"/>
      <c r="BX1308" s="73"/>
      <c r="BY1308" s="73"/>
      <c r="BZ1308" s="73"/>
      <c r="CA1308" s="73"/>
      <c r="CB1308" s="73"/>
      <c r="CC1308" s="73"/>
      <c r="CD1308" s="73"/>
      <c r="CE1308" s="73"/>
      <c r="CF1308" s="73"/>
      <c r="CG1308" s="73"/>
      <c r="CH1308" s="73"/>
      <c r="CI1308" s="73"/>
      <c r="CJ1308" s="73"/>
      <c r="CK1308" s="73"/>
      <c r="CL1308" s="73"/>
      <c r="CM1308" s="73"/>
      <c r="CN1308" s="73"/>
      <c r="CO1308" s="73"/>
      <c r="CP1308" s="73"/>
      <c r="CQ1308" s="73"/>
      <c r="CR1308" s="73"/>
      <c r="CS1308" s="73"/>
      <c r="CT1308" s="73"/>
      <c r="CU1308" s="73"/>
      <c r="CV1308" s="73"/>
      <c r="CW1308" s="73"/>
      <c r="CX1308" s="73"/>
      <c r="CY1308" s="73"/>
      <c r="CZ1308" s="73"/>
      <c r="DA1308" s="73"/>
      <c r="DB1308" s="73"/>
      <c r="DC1308" s="73"/>
      <c r="DD1308" s="73"/>
      <c r="DE1308" s="73"/>
      <c r="DF1308" s="73"/>
      <c r="DG1308" s="73"/>
      <c r="DH1308" s="73"/>
      <c r="DI1308" s="73"/>
      <c r="DJ1308" s="73"/>
      <c r="DK1308" s="73"/>
      <c r="DL1308" s="73"/>
      <c r="DM1308" s="73"/>
      <c r="DN1308" s="73"/>
      <c r="DO1308" s="73"/>
      <c r="DP1308" s="73"/>
      <c r="DQ1308" s="73"/>
      <c r="DR1308" s="73"/>
      <c r="DS1308" s="73"/>
      <c r="DT1308" s="73"/>
    </row>
    <row r="1309" spans="1:124" s="18" customFormat="1" ht="12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28"/>
      <c r="AC1309" s="22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64"/>
      <c r="AQ1309" s="59"/>
      <c r="AR1309" s="59"/>
      <c r="AS1309" s="59"/>
      <c r="AT1309" s="59"/>
      <c r="AU1309" s="59"/>
      <c r="AV1309" s="59"/>
      <c r="AW1309" s="59"/>
      <c r="AX1309" s="59"/>
      <c r="AY1309" s="57"/>
      <c r="AZ1309" s="57"/>
      <c r="BA1309" s="17"/>
      <c r="BB1309" s="45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92"/>
      <c r="BW1309" s="73"/>
      <c r="BX1309" s="73"/>
      <c r="BY1309" s="73"/>
      <c r="BZ1309" s="73"/>
      <c r="CA1309" s="73"/>
      <c r="CB1309" s="73"/>
      <c r="CC1309" s="73"/>
      <c r="CD1309" s="73"/>
      <c r="CE1309" s="73"/>
      <c r="CF1309" s="73"/>
      <c r="CG1309" s="73"/>
      <c r="CH1309" s="73"/>
      <c r="CI1309" s="73"/>
      <c r="CJ1309" s="73"/>
      <c r="CK1309" s="73"/>
      <c r="CL1309" s="73"/>
      <c r="CM1309" s="73"/>
      <c r="CN1309" s="73"/>
      <c r="CO1309" s="73"/>
      <c r="CP1309" s="73"/>
      <c r="CQ1309" s="73"/>
      <c r="CR1309" s="73"/>
      <c r="CS1309" s="73"/>
      <c r="CT1309" s="73"/>
      <c r="CU1309" s="73"/>
      <c r="CV1309" s="73"/>
      <c r="CW1309" s="73"/>
      <c r="CX1309" s="73"/>
      <c r="CY1309" s="73"/>
      <c r="CZ1309" s="73"/>
      <c r="DA1309" s="73"/>
      <c r="DB1309" s="73"/>
      <c r="DC1309" s="73"/>
      <c r="DD1309" s="73"/>
      <c r="DE1309" s="73"/>
      <c r="DF1309" s="73"/>
      <c r="DG1309" s="73"/>
      <c r="DH1309" s="73"/>
      <c r="DI1309" s="73"/>
      <c r="DJ1309" s="73"/>
      <c r="DK1309" s="73"/>
      <c r="DL1309" s="73"/>
      <c r="DM1309" s="73"/>
      <c r="DN1309" s="73"/>
      <c r="DO1309" s="73"/>
      <c r="DP1309" s="73"/>
      <c r="DQ1309" s="73"/>
      <c r="DR1309" s="73"/>
      <c r="DS1309" s="73"/>
      <c r="DT1309" s="73"/>
    </row>
    <row r="1310" spans="1:124" s="18" customFormat="1" ht="12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28"/>
      <c r="AC1310" s="22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64"/>
      <c r="AQ1310" s="59"/>
      <c r="AR1310" s="59"/>
      <c r="AS1310" s="59"/>
      <c r="AT1310" s="59"/>
      <c r="AU1310" s="59"/>
      <c r="AV1310" s="59"/>
      <c r="AW1310" s="59"/>
      <c r="AX1310" s="59"/>
      <c r="AY1310" s="57"/>
      <c r="AZ1310" s="57"/>
      <c r="BA1310" s="17"/>
      <c r="BB1310" s="45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92"/>
      <c r="BW1310" s="73"/>
      <c r="BX1310" s="73"/>
      <c r="BY1310" s="73"/>
      <c r="BZ1310" s="73"/>
      <c r="CA1310" s="73"/>
      <c r="CB1310" s="73"/>
      <c r="CC1310" s="73"/>
      <c r="CD1310" s="73"/>
      <c r="CE1310" s="73"/>
      <c r="CF1310" s="73"/>
      <c r="CG1310" s="73"/>
      <c r="CH1310" s="73"/>
      <c r="CI1310" s="73"/>
      <c r="CJ1310" s="73"/>
      <c r="CK1310" s="73"/>
      <c r="CL1310" s="73"/>
      <c r="CM1310" s="73"/>
      <c r="CN1310" s="73"/>
      <c r="CO1310" s="73"/>
      <c r="CP1310" s="73"/>
      <c r="CQ1310" s="73"/>
      <c r="CR1310" s="73"/>
      <c r="CS1310" s="73"/>
      <c r="CT1310" s="73"/>
      <c r="CU1310" s="73"/>
      <c r="CV1310" s="73"/>
      <c r="CW1310" s="73"/>
      <c r="CX1310" s="73"/>
      <c r="CY1310" s="73"/>
      <c r="CZ1310" s="73"/>
      <c r="DA1310" s="73"/>
      <c r="DB1310" s="73"/>
      <c r="DC1310" s="73"/>
      <c r="DD1310" s="73"/>
      <c r="DE1310" s="73"/>
      <c r="DF1310" s="73"/>
      <c r="DG1310" s="73"/>
      <c r="DH1310" s="73"/>
      <c r="DI1310" s="73"/>
      <c r="DJ1310" s="73"/>
      <c r="DK1310" s="73"/>
      <c r="DL1310" s="73"/>
      <c r="DM1310" s="73"/>
      <c r="DN1310" s="73"/>
      <c r="DO1310" s="73"/>
      <c r="DP1310" s="73"/>
      <c r="DQ1310" s="73"/>
      <c r="DR1310" s="73"/>
      <c r="DS1310" s="73"/>
      <c r="DT1310" s="73"/>
    </row>
    <row r="1311" spans="1:124" s="18" customFormat="1" ht="12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28"/>
      <c r="AC1311" s="22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64"/>
      <c r="AQ1311" s="59"/>
      <c r="AR1311" s="59"/>
      <c r="AS1311" s="59"/>
      <c r="AT1311" s="59"/>
      <c r="AU1311" s="59"/>
      <c r="AV1311" s="59"/>
      <c r="AW1311" s="59"/>
      <c r="AX1311" s="59"/>
      <c r="AY1311" s="57"/>
      <c r="AZ1311" s="57"/>
      <c r="BA1311" s="17"/>
      <c r="BB1311" s="45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92"/>
      <c r="BW1311" s="73"/>
      <c r="BX1311" s="73"/>
      <c r="BY1311" s="73"/>
      <c r="BZ1311" s="73"/>
      <c r="CA1311" s="73"/>
      <c r="CB1311" s="73"/>
      <c r="CC1311" s="73"/>
      <c r="CD1311" s="73"/>
      <c r="CE1311" s="73"/>
      <c r="CF1311" s="73"/>
      <c r="CG1311" s="73"/>
      <c r="CH1311" s="73"/>
      <c r="CI1311" s="73"/>
      <c r="CJ1311" s="73"/>
      <c r="CK1311" s="73"/>
      <c r="CL1311" s="73"/>
      <c r="CM1311" s="73"/>
      <c r="CN1311" s="73"/>
      <c r="CO1311" s="73"/>
      <c r="CP1311" s="73"/>
      <c r="CQ1311" s="73"/>
      <c r="CR1311" s="73"/>
      <c r="CS1311" s="73"/>
      <c r="CT1311" s="73"/>
      <c r="CU1311" s="73"/>
      <c r="CV1311" s="73"/>
      <c r="CW1311" s="73"/>
      <c r="CX1311" s="73"/>
      <c r="CY1311" s="73"/>
      <c r="CZ1311" s="73"/>
      <c r="DA1311" s="73"/>
      <c r="DB1311" s="73"/>
      <c r="DC1311" s="73"/>
      <c r="DD1311" s="73"/>
      <c r="DE1311" s="73"/>
      <c r="DF1311" s="73"/>
      <c r="DG1311" s="73"/>
      <c r="DH1311" s="73"/>
      <c r="DI1311" s="73"/>
      <c r="DJ1311" s="73"/>
      <c r="DK1311" s="73"/>
      <c r="DL1311" s="73"/>
      <c r="DM1311" s="73"/>
      <c r="DN1311" s="73"/>
      <c r="DO1311" s="73"/>
      <c r="DP1311" s="73"/>
      <c r="DQ1311" s="73"/>
      <c r="DR1311" s="73"/>
      <c r="DS1311" s="73"/>
      <c r="DT1311" s="73"/>
    </row>
    <row r="1312" spans="1:124" s="18" customFormat="1" ht="12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28"/>
      <c r="AC1312" s="22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64"/>
      <c r="AQ1312" s="59"/>
      <c r="AR1312" s="59"/>
      <c r="AS1312" s="59"/>
      <c r="AT1312" s="59"/>
      <c r="AU1312" s="59"/>
      <c r="AV1312" s="59"/>
      <c r="AW1312" s="59"/>
      <c r="AX1312" s="59"/>
      <c r="AY1312" s="57"/>
      <c r="AZ1312" s="57"/>
      <c r="BA1312" s="17"/>
      <c r="BB1312" s="45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92"/>
      <c r="BW1312" s="73"/>
      <c r="BX1312" s="73"/>
      <c r="BY1312" s="73"/>
      <c r="BZ1312" s="73"/>
      <c r="CA1312" s="73"/>
      <c r="CB1312" s="73"/>
      <c r="CC1312" s="73"/>
      <c r="CD1312" s="73"/>
      <c r="CE1312" s="73"/>
      <c r="CF1312" s="73"/>
      <c r="CG1312" s="73"/>
      <c r="CH1312" s="73"/>
      <c r="CI1312" s="73"/>
      <c r="CJ1312" s="73"/>
      <c r="CK1312" s="73"/>
      <c r="CL1312" s="73"/>
      <c r="CM1312" s="73"/>
      <c r="CN1312" s="73"/>
      <c r="CO1312" s="73"/>
      <c r="CP1312" s="73"/>
      <c r="CQ1312" s="73"/>
      <c r="CR1312" s="73"/>
      <c r="CS1312" s="73"/>
      <c r="CT1312" s="73"/>
      <c r="CU1312" s="73"/>
      <c r="CV1312" s="73"/>
      <c r="CW1312" s="73"/>
      <c r="CX1312" s="73"/>
      <c r="CY1312" s="73"/>
      <c r="CZ1312" s="73"/>
      <c r="DA1312" s="73"/>
      <c r="DB1312" s="73"/>
      <c r="DC1312" s="73"/>
      <c r="DD1312" s="73"/>
      <c r="DE1312" s="73"/>
      <c r="DF1312" s="73"/>
      <c r="DG1312" s="73"/>
      <c r="DH1312" s="73"/>
      <c r="DI1312" s="73"/>
      <c r="DJ1312" s="73"/>
      <c r="DK1312" s="73"/>
      <c r="DL1312" s="73"/>
      <c r="DM1312" s="73"/>
      <c r="DN1312" s="73"/>
      <c r="DO1312" s="73"/>
      <c r="DP1312" s="73"/>
      <c r="DQ1312" s="73"/>
      <c r="DR1312" s="73"/>
      <c r="DS1312" s="73"/>
      <c r="DT1312" s="73"/>
    </row>
    <row r="1313" spans="1:124" s="18" customFormat="1" ht="12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28"/>
      <c r="AC1313" s="22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64"/>
      <c r="AQ1313" s="59"/>
      <c r="AR1313" s="59"/>
      <c r="AS1313" s="59"/>
      <c r="AT1313" s="59"/>
      <c r="AU1313" s="59"/>
      <c r="AV1313" s="59"/>
      <c r="AW1313" s="59"/>
      <c r="AX1313" s="59"/>
      <c r="AY1313" s="57"/>
      <c r="AZ1313" s="57"/>
      <c r="BA1313" s="17"/>
      <c r="BB1313" s="45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92"/>
      <c r="BW1313" s="73"/>
      <c r="BX1313" s="73"/>
      <c r="BY1313" s="73"/>
      <c r="BZ1313" s="73"/>
      <c r="CA1313" s="73"/>
      <c r="CB1313" s="73"/>
      <c r="CC1313" s="73"/>
      <c r="CD1313" s="73"/>
      <c r="CE1313" s="73"/>
      <c r="CF1313" s="73"/>
      <c r="CG1313" s="73"/>
      <c r="CH1313" s="73"/>
      <c r="CI1313" s="73"/>
      <c r="CJ1313" s="73"/>
      <c r="CK1313" s="73"/>
      <c r="CL1313" s="73"/>
      <c r="CM1313" s="73"/>
      <c r="CN1313" s="73"/>
      <c r="CO1313" s="73"/>
      <c r="CP1313" s="73"/>
      <c r="CQ1313" s="73"/>
      <c r="CR1313" s="73"/>
      <c r="CS1313" s="73"/>
      <c r="CT1313" s="73"/>
      <c r="CU1313" s="73"/>
      <c r="CV1313" s="73"/>
      <c r="CW1313" s="73"/>
      <c r="CX1313" s="73"/>
      <c r="CY1313" s="73"/>
      <c r="CZ1313" s="73"/>
      <c r="DA1313" s="73"/>
      <c r="DB1313" s="73"/>
      <c r="DC1313" s="73"/>
      <c r="DD1313" s="73"/>
      <c r="DE1313" s="73"/>
      <c r="DF1313" s="73"/>
      <c r="DG1313" s="73"/>
      <c r="DH1313" s="73"/>
      <c r="DI1313" s="73"/>
      <c r="DJ1313" s="73"/>
      <c r="DK1313" s="73"/>
      <c r="DL1313" s="73"/>
      <c r="DM1313" s="73"/>
      <c r="DN1313" s="73"/>
      <c r="DO1313" s="73"/>
      <c r="DP1313" s="73"/>
      <c r="DQ1313" s="73"/>
      <c r="DR1313" s="73"/>
      <c r="DS1313" s="73"/>
      <c r="DT1313" s="73"/>
    </row>
    <row r="1314" spans="1:124" s="18" customFormat="1" ht="12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28"/>
      <c r="AC1314" s="22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64"/>
      <c r="AQ1314" s="59"/>
      <c r="AR1314" s="59"/>
      <c r="AS1314" s="59"/>
      <c r="AT1314" s="59"/>
      <c r="AU1314" s="59"/>
      <c r="AV1314" s="59"/>
      <c r="AW1314" s="59"/>
      <c r="AX1314" s="59"/>
      <c r="AY1314" s="57"/>
      <c r="AZ1314" s="57"/>
      <c r="BA1314" s="17"/>
      <c r="BB1314" s="45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92"/>
      <c r="BW1314" s="73"/>
      <c r="BX1314" s="73"/>
      <c r="BY1314" s="73"/>
      <c r="BZ1314" s="73"/>
      <c r="CA1314" s="73"/>
      <c r="CB1314" s="73"/>
      <c r="CC1314" s="73"/>
      <c r="CD1314" s="73"/>
      <c r="CE1314" s="73"/>
      <c r="CF1314" s="73"/>
      <c r="CG1314" s="73"/>
      <c r="CH1314" s="73"/>
      <c r="CI1314" s="73"/>
      <c r="CJ1314" s="73"/>
      <c r="CK1314" s="73"/>
      <c r="CL1314" s="73"/>
      <c r="CM1314" s="73"/>
      <c r="CN1314" s="73"/>
      <c r="CO1314" s="73"/>
      <c r="CP1314" s="73"/>
      <c r="CQ1314" s="73"/>
      <c r="CR1314" s="73"/>
      <c r="CS1314" s="73"/>
      <c r="CT1314" s="73"/>
      <c r="CU1314" s="73"/>
      <c r="CV1314" s="73"/>
      <c r="CW1314" s="73"/>
      <c r="CX1314" s="73"/>
      <c r="CY1314" s="73"/>
      <c r="CZ1314" s="73"/>
      <c r="DA1314" s="73"/>
      <c r="DB1314" s="73"/>
      <c r="DC1314" s="73"/>
      <c r="DD1314" s="73"/>
      <c r="DE1314" s="73"/>
      <c r="DF1314" s="73"/>
      <c r="DG1314" s="73"/>
      <c r="DH1314" s="73"/>
      <c r="DI1314" s="73"/>
      <c r="DJ1314" s="73"/>
      <c r="DK1314" s="73"/>
      <c r="DL1314" s="73"/>
      <c r="DM1314" s="73"/>
      <c r="DN1314" s="73"/>
      <c r="DO1314" s="73"/>
      <c r="DP1314" s="73"/>
      <c r="DQ1314" s="73"/>
      <c r="DR1314" s="73"/>
      <c r="DS1314" s="73"/>
      <c r="DT1314" s="73"/>
    </row>
    <row r="1315" spans="1:124" s="18" customFormat="1" ht="12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28"/>
      <c r="AC1315" s="22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64"/>
      <c r="AQ1315" s="59"/>
      <c r="AR1315" s="59"/>
      <c r="AS1315" s="59"/>
      <c r="AT1315" s="59"/>
      <c r="AU1315" s="59"/>
      <c r="AV1315" s="59"/>
      <c r="AW1315" s="59"/>
      <c r="AX1315" s="59"/>
      <c r="AY1315" s="57"/>
      <c r="AZ1315" s="57"/>
      <c r="BA1315" s="17"/>
      <c r="BB1315" s="45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92"/>
      <c r="BW1315" s="73"/>
      <c r="BX1315" s="73"/>
      <c r="BY1315" s="73"/>
      <c r="BZ1315" s="73"/>
      <c r="CA1315" s="73"/>
      <c r="CB1315" s="73"/>
      <c r="CC1315" s="73"/>
      <c r="CD1315" s="73"/>
      <c r="CE1315" s="73"/>
      <c r="CF1315" s="73"/>
      <c r="CG1315" s="73"/>
      <c r="CH1315" s="73"/>
      <c r="CI1315" s="73"/>
      <c r="CJ1315" s="73"/>
      <c r="CK1315" s="73"/>
      <c r="CL1315" s="73"/>
      <c r="CM1315" s="73"/>
      <c r="CN1315" s="73"/>
      <c r="CO1315" s="73"/>
      <c r="CP1315" s="73"/>
      <c r="CQ1315" s="73"/>
      <c r="CR1315" s="73"/>
      <c r="CS1315" s="73"/>
      <c r="CT1315" s="73"/>
      <c r="CU1315" s="73"/>
      <c r="CV1315" s="73"/>
      <c r="CW1315" s="73"/>
      <c r="CX1315" s="73"/>
      <c r="CY1315" s="73"/>
      <c r="CZ1315" s="73"/>
      <c r="DA1315" s="73"/>
      <c r="DB1315" s="73"/>
      <c r="DC1315" s="73"/>
      <c r="DD1315" s="73"/>
      <c r="DE1315" s="73"/>
      <c r="DF1315" s="73"/>
      <c r="DG1315" s="73"/>
      <c r="DH1315" s="73"/>
      <c r="DI1315" s="73"/>
      <c r="DJ1315" s="73"/>
      <c r="DK1315" s="73"/>
      <c r="DL1315" s="73"/>
      <c r="DM1315" s="73"/>
      <c r="DN1315" s="73"/>
      <c r="DO1315" s="73"/>
      <c r="DP1315" s="73"/>
      <c r="DQ1315" s="73"/>
      <c r="DR1315" s="73"/>
      <c r="DS1315" s="73"/>
      <c r="DT1315" s="73"/>
    </row>
    <row r="1316" spans="1:124" s="18" customFormat="1" ht="12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28"/>
      <c r="AC1316" s="22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64"/>
      <c r="AQ1316" s="59"/>
      <c r="AR1316" s="59"/>
      <c r="AS1316" s="59"/>
      <c r="AT1316" s="59"/>
      <c r="AU1316" s="59"/>
      <c r="AV1316" s="59"/>
      <c r="AW1316" s="59"/>
      <c r="AX1316" s="59"/>
      <c r="AY1316" s="57"/>
      <c r="AZ1316" s="57"/>
      <c r="BA1316" s="17"/>
      <c r="BB1316" s="45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92"/>
      <c r="BW1316" s="73"/>
      <c r="BX1316" s="73"/>
      <c r="BY1316" s="73"/>
      <c r="BZ1316" s="73"/>
      <c r="CA1316" s="73"/>
      <c r="CB1316" s="73"/>
      <c r="CC1316" s="73"/>
      <c r="CD1316" s="73"/>
      <c r="CE1316" s="73"/>
      <c r="CF1316" s="73"/>
      <c r="CG1316" s="73"/>
      <c r="CH1316" s="73"/>
      <c r="CI1316" s="73"/>
      <c r="CJ1316" s="73"/>
      <c r="CK1316" s="73"/>
      <c r="CL1316" s="73"/>
      <c r="CM1316" s="73"/>
      <c r="CN1316" s="73"/>
      <c r="CO1316" s="73"/>
      <c r="CP1316" s="73"/>
      <c r="CQ1316" s="73"/>
      <c r="CR1316" s="73"/>
      <c r="CS1316" s="73"/>
      <c r="CT1316" s="73"/>
      <c r="CU1316" s="73"/>
      <c r="CV1316" s="73"/>
      <c r="CW1316" s="73"/>
      <c r="CX1316" s="73"/>
      <c r="CY1316" s="73"/>
      <c r="CZ1316" s="73"/>
      <c r="DA1316" s="73"/>
      <c r="DB1316" s="73"/>
      <c r="DC1316" s="73"/>
      <c r="DD1316" s="73"/>
      <c r="DE1316" s="73"/>
      <c r="DF1316" s="73"/>
      <c r="DG1316" s="73"/>
      <c r="DH1316" s="73"/>
      <c r="DI1316" s="73"/>
      <c r="DJ1316" s="73"/>
      <c r="DK1316" s="73"/>
      <c r="DL1316" s="73"/>
      <c r="DM1316" s="73"/>
      <c r="DN1316" s="73"/>
      <c r="DO1316" s="73"/>
      <c r="DP1316" s="73"/>
      <c r="DQ1316" s="73"/>
      <c r="DR1316" s="73"/>
      <c r="DS1316" s="73"/>
      <c r="DT1316" s="73"/>
    </row>
    <row r="1317" spans="1:124" s="18" customFormat="1" ht="12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28"/>
      <c r="AC1317" s="22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64"/>
      <c r="AQ1317" s="59"/>
      <c r="AR1317" s="59"/>
      <c r="AS1317" s="59"/>
      <c r="AT1317" s="59"/>
      <c r="AU1317" s="59"/>
      <c r="AV1317" s="59"/>
      <c r="AW1317" s="59"/>
      <c r="AX1317" s="59"/>
      <c r="AY1317" s="57"/>
      <c r="AZ1317" s="57"/>
      <c r="BA1317" s="17"/>
      <c r="BB1317" s="45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92"/>
      <c r="BW1317" s="73"/>
      <c r="BX1317" s="73"/>
      <c r="BY1317" s="73"/>
      <c r="BZ1317" s="73"/>
      <c r="CA1317" s="73"/>
      <c r="CB1317" s="73"/>
      <c r="CC1317" s="73"/>
      <c r="CD1317" s="73"/>
      <c r="CE1317" s="73"/>
      <c r="CF1317" s="73"/>
      <c r="CG1317" s="73"/>
      <c r="CH1317" s="73"/>
      <c r="CI1317" s="73"/>
      <c r="CJ1317" s="73"/>
      <c r="CK1317" s="73"/>
      <c r="CL1317" s="73"/>
      <c r="CM1317" s="73"/>
      <c r="CN1317" s="73"/>
      <c r="CO1317" s="73"/>
      <c r="CP1317" s="73"/>
      <c r="CQ1317" s="73"/>
      <c r="CR1317" s="73"/>
      <c r="CS1317" s="73"/>
      <c r="CT1317" s="73"/>
      <c r="CU1317" s="73"/>
      <c r="CV1317" s="73"/>
      <c r="CW1317" s="73"/>
      <c r="CX1317" s="73"/>
      <c r="CY1317" s="73"/>
      <c r="CZ1317" s="73"/>
      <c r="DA1317" s="73"/>
      <c r="DB1317" s="73"/>
      <c r="DC1317" s="73"/>
      <c r="DD1317" s="73"/>
      <c r="DE1317" s="73"/>
      <c r="DF1317" s="73"/>
      <c r="DG1317" s="73"/>
      <c r="DH1317" s="73"/>
      <c r="DI1317" s="73"/>
      <c r="DJ1317" s="73"/>
      <c r="DK1317" s="73"/>
      <c r="DL1317" s="73"/>
      <c r="DM1317" s="73"/>
      <c r="DN1317" s="73"/>
      <c r="DO1317" s="73"/>
      <c r="DP1317" s="73"/>
      <c r="DQ1317" s="73"/>
      <c r="DR1317" s="73"/>
      <c r="DS1317" s="73"/>
      <c r="DT1317" s="73"/>
    </row>
    <row r="1318" spans="1:124" s="18" customFormat="1" ht="12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28"/>
      <c r="AC1318" s="22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64"/>
      <c r="AQ1318" s="59"/>
      <c r="AR1318" s="59"/>
      <c r="AS1318" s="59"/>
      <c r="AT1318" s="59"/>
      <c r="AU1318" s="59"/>
      <c r="AV1318" s="59"/>
      <c r="AW1318" s="59"/>
      <c r="AX1318" s="59"/>
      <c r="AY1318" s="57"/>
      <c r="AZ1318" s="57"/>
      <c r="BA1318" s="17"/>
      <c r="BB1318" s="45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92"/>
      <c r="BW1318" s="73"/>
      <c r="BX1318" s="73"/>
      <c r="BY1318" s="73"/>
      <c r="BZ1318" s="73"/>
      <c r="CA1318" s="73"/>
      <c r="CB1318" s="73"/>
      <c r="CC1318" s="73"/>
      <c r="CD1318" s="73"/>
      <c r="CE1318" s="73"/>
      <c r="CF1318" s="73"/>
      <c r="CG1318" s="73"/>
      <c r="CH1318" s="73"/>
      <c r="CI1318" s="73"/>
      <c r="CJ1318" s="73"/>
      <c r="CK1318" s="73"/>
      <c r="CL1318" s="73"/>
      <c r="CM1318" s="73"/>
      <c r="CN1318" s="73"/>
      <c r="CO1318" s="73"/>
      <c r="CP1318" s="73"/>
      <c r="CQ1318" s="73"/>
      <c r="CR1318" s="73"/>
      <c r="CS1318" s="73"/>
      <c r="CT1318" s="73"/>
      <c r="CU1318" s="73"/>
      <c r="CV1318" s="73"/>
      <c r="CW1318" s="73"/>
      <c r="CX1318" s="73"/>
      <c r="CY1318" s="73"/>
      <c r="CZ1318" s="73"/>
      <c r="DA1318" s="73"/>
      <c r="DB1318" s="73"/>
      <c r="DC1318" s="73"/>
      <c r="DD1318" s="73"/>
      <c r="DE1318" s="73"/>
      <c r="DF1318" s="73"/>
      <c r="DG1318" s="73"/>
      <c r="DH1318" s="73"/>
      <c r="DI1318" s="73"/>
      <c r="DJ1318" s="73"/>
      <c r="DK1318" s="73"/>
      <c r="DL1318" s="73"/>
      <c r="DM1318" s="73"/>
      <c r="DN1318" s="73"/>
      <c r="DO1318" s="73"/>
      <c r="DP1318" s="73"/>
      <c r="DQ1318" s="73"/>
      <c r="DR1318" s="73"/>
      <c r="DS1318" s="73"/>
      <c r="DT1318" s="73"/>
    </row>
    <row r="1319" spans="1:124" s="18" customFormat="1" ht="12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28"/>
      <c r="AC1319" s="22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64"/>
      <c r="AQ1319" s="59"/>
      <c r="AR1319" s="59"/>
      <c r="AS1319" s="59"/>
      <c r="AT1319" s="59"/>
      <c r="AU1319" s="59"/>
      <c r="AV1319" s="59"/>
      <c r="AW1319" s="59"/>
      <c r="AX1319" s="59"/>
      <c r="AY1319" s="57"/>
      <c r="AZ1319" s="57"/>
      <c r="BA1319" s="17"/>
      <c r="BB1319" s="45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92"/>
      <c r="BW1319" s="73"/>
      <c r="BX1319" s="73"/>
      <c r="BY1319" s="73"/>
      <c r="BZ1319" s="73"/>
      <c r="CA1319" s="73"/>
      <c r="CB1319" s="73"/>
      <c r="CC1319" s="73"/>
      <c r="CD1319" s="73"/>
      <c r="CE1319" s="73"/>
      <c r="CF1319" s="73"/>
      <c r="CG1319" s="73"/>
      <c r="CH1319" s="73"/>
      <c r="CI1319" s="73"/>
      <c r="CJ1319" s="73"/>
      <c r="CK1319" s="73"/>
      <c r="CL1319" s="73"/>
      <c r="CM1319" s="73"/>
      <c r="CN1319" s="73"/>
      <c r="CO1319" s="73"/>
      <c r="CP1319" s="73"/>
      <c r="CQ1319" s="73"/>
      <c r="CR1319" s="73"/>
      <c r="CS1319" s="73"/>
      <c r="CT1319" s="73"/>
      <c r="CU1319" s="73"/>
      <c r="CV1319" s="73"/>
      <c r="CW1319" s="73"/>
      <c r="CX1319" s="73"/>
      <c r="CY1319" s="73"/>
      <c r="CZ1319" s="73"/>
      <c r="DA1319" s="73"/>
      <c r="DB1319" s="73"/>
      <c r="DC1319" s="73"/>
      <c r="DD1319" s="73"/>
      <c r="DE1319" s="73"/>
      <c r="DF1319" s="73"/>
      <c r="DG1319" s="73"/>
      <c r="DH1319" s="73"/>
      <c r="DI1319" s="73"/>
      <c r="DJ1319" s="73"/>
      <c r="DK1319" s="73"/>
      <c r="DL1319" s="73"/>
      <c r="DM1319" s="73"/>
      <c r="DN1319" s="73"/>
      <c r="DO1319" s="73"/>
      <c r="DP1319" s="73"/>
      <c r="DQ1319" s="73"/>
      <c r="DR1319" s="73"/>
      <c r="DS1319" s="73"/>
      <c r="DT1319" s="73"/>
    </row>
    <row r="1320" spans="1:124" s="18" customFormat="1" ht="12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28"/>
      <c r="AC1320" s="22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64"/>
      <c r="AQ1320" s="59"/>
      <c r="AR1320" s="59"/>
      <c r="AS1320" s="59"/>
      <c r="AT1320" s="59"/>
      <c r="AU1320" s="59"/>
      <c r="AV1320" s="59"/>
      <c r="AW1320" s="59"/>
      <c r="AX1320" s="59"/>
      <c r="AY1320" s="57"/>
      <c r="AZ1320" s="57"/>
      <c r="BA1320" s="17"/>
      <c r="BB1320" s="45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92"/>
      <c r="BW1320" s="73"/>
      <c r="BX1320" s="73"/>
      <c r="BY1320" s="73"/>
      <c r="BZ1320" s="73"/>
      <c r="CA1320" s="73"/>
      <c r="CB1320" s="73"/>
      <c r="CC1320" s="73"/>
      <c r="CD1320" s="73"/>
      <c r="CE1320" s="73"/>
      <c r="CF1320" s="73"/>
      <c r="CG1320" s="73"/>
      <c r="CH1320" s="73"/>
      <c r="CI1320" s="73"/>
      <c r="CJ1320" s="73"/>
      <c r="CK1320" s="73"/>
      <c r="CL1320" s="73"/>
      <c r="CM1320" s="73"/>
      <c r="CN1320" s="73"/>
      <c r="CO1320" s="73"/>
      <c r="CP1320" s="73"/>
      <c r="CQ1320" s="73"/>
      <c r="CR1320" s="73"/>
      <c r="CS1320" s="73"/>
      <c r="CT1320" s="73"/>
      <c r="CU1320" s="73"/>
      <c r="CV1320" s="73"/>
      <c r="CW1320" s="73"/>
      <c r="CX1320" s="73"/>
      <c r="CY1320" s="73"/>
      <c r="CZ1320" s="73"/>
      <c r="DA1320" s="73"/>
      <c r="DB1320" s="73"/>
      <c r="DC1320" s="73"/>
      <c r="DD1320" s="73"/>
      <c r="DE1320" s="73"/>
      <c r="DF1320" s="73"/>
      <c r="DG1320" s="73"/>
      <c r="DH1320" s="73"/>
      <c r="DI1320" s="73"/>
      <c r="DJ1320" s="73"/>
      <c r="DK1320" s="73"/>
      <c r="DL1320" s="73"/>
      <c r="DM1320" s="73"/>
      <c r="DN1320" s="73"/>
      <c r="DO1320" s="73"/>
      <c r="DP1320" s="73"/>
      <c r="DQ1320" s="73"/>
      <c r="DR1320" s="73"/>
      <c r="DS1320" s="73"/>
      <c r="DT1320" s="73"/>
    </row>
    <row r="1321" spans="1:124" s="18" customFormat="1" ht="12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28"/>
      <c r="AC1321" s="22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64"/>
      <c r="AQ1321" s="59"/>
      <c r="AR1321" s="59"/>
      <c r="AS1321" s="59"/>
      <c r="AT1321" s="59"/>
      <c r="AU1321" s="59"/>
      <c r="AV1321" s="59"/>
      <c r="AW1321" s="59"/>
      <c r="AX1321" s="59"/>
      <c r="AY1321" s="57"/>
      <c r="AZ1321" s="57"/>
      <c r="BA1321" s="17"/>
      <c r="BB1321" s="45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92"/>
      <c r="BW1321" s="73"/>
      <c r="BX1321" s="73"/>
      <c r="BY1321" s="73"/>
      <c r="BZ1321" s="73"/>
      <c r="CA1321" s="73"/>
      <c r="CB1321" s="73"/>
      <c r="CC1321" s="73"/>
      <c r="CD1321" s="73"/>
      <c r="CE1321" s="73"/>
      <c r="CF1321" s="73"/>
      <c r="CG1321" s="73"/>
      <c r="CH1321" s="73"/>
      <c r="CI1321" s="73"/>
      <c r="CJ1321" s="73"/>
      <c r="CK1321" s="73"/>
      <c r="CL1321" s="73"/>
      <c r="CM1321" s="73"/>
      <c r="CN1321" s="73"/>
      <c r="CO1321" s="73"/>
      <c r="CP1321" s="73"/>
      <c r="CQ1321" s="73"/>
      <c r="CR1321" s="73"/>
      <c r="CS1321" s="73"/>
      <c r="CT1321" s="73"/>
      <c r="CU1321" s="73"/>
      <c r="CV1321" s="73"/>
      <c r="CW1321" s="73"/>
      <c r="CX1321" s="73"/>
      <c r="CY1321" s="73"/>
      <c r="CZ1321" s="73"/>
      <c r="DA1321" s="73"/>
      <c r="DB1321" s="73"/>
      <c r="DC1321" s="73"/>
      <c r="DD1321" s="73"/>
      <c r="DE1321" s="73"/>
      <c r="DF1321" s="73"/>
      <c r="DG1321" s="73"/>
      <c r="DH1321" s="73"/>
      <c r="DI1321" s="73"/>
      <c r="DJ1321" s="73"/>
      <c r="DK1321" s="73"/>
      <c r="DL1321" s="73"/>
      <c r="DM1321" s="73"/>
      <c r="DN1321" s="73"/>
      <c r="DO1321" s="73"/>
      <c r="DP1321" s="73"/>
      <c r="DQ1321" s="73"/>
      <c r="DR1321" s="73"/>
      <c r="DS1321" s="73"/>
      <c r="DT1321" s="73"/>
    </row>
    <row r="1322" spans="1:124" s="18" customFormat="1" ht="12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28"/>
      <c r="AC1322" s="22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64"/>
      <c r="AQ1322" s="59"/>
      <c r="AR1322" s="59"/>
      <c r="AS1322" s="59"/>
      <c r="AT1322" s="59"/>
      <c r="AU1322" s="59"/>
      <c r="AV1322" s="59"/>
      <c r="AW1322" s="59"/>
      <c r="AX1322" s="59"/>
      <c r="AY1322" s="57"/>
      <c r="AZ1322" s="57"/>
      <c r="BA1322" s="17"/>
      <c r="BB1322" s="45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92"/>
      <c r="BW1322" s="73"/>
      <c r="BX1322" s="73"/>
      <c r="BY1322" s="73"/>
      <c r="BZ1322" s="73"/>
      <c r="CA1322" s="73"/>
      <c r="CB1322" s="73"/>
      <c r="CC1322" s="73"/>
      <c r="CD1322" s="73"/>
      <c r="CE1322" s="73"/>
      <c r="CF1322" s="73"/>
      <c r="CG1322" s="73"/>
      <c r="CH1322" s="73"/>
      <c r="CI1322" s="73"/>
      <c r="CJ1322" s="73"/>
      <c r="CK1322" s="73"/>
      <c r="CL1322" s="73"/>
      <c r="CM1322" s="73"/>
      <c r="CN1322" s="73"/>
      <c r="CO1322" s="73"/>
      <c r="CP1322" s="73"/>
      <c r="CQ1322" s="73"/>
      <c r="CR1322" s="73"/>
      <c r="CS1322" s="73"/>
      <c r="CT1322" s="73"/>
      <c r="CU1322" s="73"/>
      <c r="CV1322" s="73"/>
      <c r="CW1322" s="73"/>
      <c r="CX1322" s="73"/>
      <c r="CY1322" s="73"/>
      <c r="CZ1322" s="73"/>
      <c r="DA1322" s="73"/>
      <c r="DB1322" s="73"/>
      <c r="DC1322" s="73"/>
      <c r="DD1322" s="73"/>
      <c r="DE1322" s="73"/>
      <c r="DF1322" s="73"/>
      <c r="DG1322" s="73"/>
      <c r="DH1322" s="73"/>
      <c r="DI1322" s="73"/>
      <c r="DJ1322" s="73"/>
      <c r="DK1322" s="73"/>
      <c r="DL1322" s="73"/>
      <c r="DM1322" s="73"/>
      <c r="DN1322" s="73"/>
      <c r="DO1322" s="73"/>
      <c r="DP1322" s="73"/>
      <c r="DQ1322" s="73"/>
      <c r="DR1322" s="73"/>
      <c r="DS1322" s="73"/>
      <c r="DT1322" s="73"/>
    </row>
    <row r="1323" spans="1:124" s="18" customFormat="1" ht="12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28"/>
      <c r="AC1323" s="22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64"/>
      <c r="AQ1323" s="59"/>
      <c r="AR1323" s="59"/>
      <c r="AS1323" s="59"/>
      <c r="AT1323" s="59"/>
      <c r="AU1323" s="59"/>
      <c r="AV1323" s="59"/>
      <c r="AW1323" s="59"/>
      <c r="AX1323" s="59"/>
      <c r="AY1323" s="57"/>
      <c r="AZ1323" s="57"/>
      <c r="BA1323" s="17"/>
      <c r="BB1323" s="45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92"/>
      <c r="BW1323" s="73"/>
      <c r="BX1323" s="73"/>
      <c r="BY1323" s="73"/>
      <c r="BZ1323" s="73"/>
      <c r="CA1323" s="73"/>
      <c r="CB1323" s="73"/>
      <c r="CC1323" s="73"/>
      <c r="CD1323" s="73"/>
      <c r="CE1323" s="73"/>
      <c r="CF1323" s="73"/>
      <c r="CG1323" s="73"/>
      <c r="CH1323" s="73"/>
      <c r="CI1323" s="73"/>
      <c r="CJ1323" s="73"/>
      <c r="CK1323" s="73"/>
      <c r="CL1323" s="73"/>
      <c r="CM1323" s="73"/>
      <c r="CN1323" s="73"/>
      <c r="CO1323" s="73"/>
      <c r="CP1323" s="73"/>
      <c r="CQ1323" s="73"/>
      <c r="CR1323" s="73"/>
      <c r="CS1323" s="73"/>
      <c r="CT1323" s="73"/>
      <c r="CU1323" s="73"/>
      <c r="CV1323" s="73"/>
      <c r="CW1323" s="73"/>
      <c r="CX1323" s="73"/>
      <c r="CY1323" s="73"/>
      <c r="CZ1323" s="73"/>
      <c r="DA1323" s="73"/>
      <c r="DB1323" s="73"/>
      <c r="DC1323" s="73"/>
      <c r="DD1323" s="73"/>
      <c r="DE1323" s="73"/>
      <c r="DF1323" s="73"/>
      <c r="DG1323" s="73"/>
      <c r="DH1323" s="73"/>
      <c r="DI1323" s="73"/>
      <c r="DJ1323" s="73"/>
      <c r="DK1323" s="73"/>
      <c r="DL1323" s="73"/>
      <c r="DM1323" s="73"/>
      <c r="DN1323" s="73"/>
      <c r="DO1323" s="73"/>
      <c r="DP1323" s="73"/>
      <c r="DQ1323" s="73"/>
      <c r="DR1323" s="73"/>
      <c r="DS1323" s="73"/>
      <c r="DT1323" s="73"/>
    </row>
    <row r="1324" spans="1:124" s="18" customFormat="1" ht="12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28"/>
      <c r="AC1324" s="22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64"/>
      <c r="AQ1324" s="59"/>
      <c r="AR1324" s="59"/>
      <c r="AS1324" s="59"/>
      <c r="AT1324" s="59"/>
      <c r="AU1324" s="59"/>
      <c r="AV1324" s="59"/>
      <c r="AW1324" s="59"/>
      <c r="AX1324" s="59"/>
      <c r="AY1324" s="57"/>
      <c r="AZ1324" s="57"/>
      <c r="BA1324" s="17"/>
      <c r="BB1324" s="45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92"/>
      <c r="BW1324" s="73"/>
      <c r="BX1324" s="73"/>
      <c r="BY1324" s="73"/>
      <c r="BZ1324" s="73"/>
      <c r="CA1324" s="73"/>
      <c r="CB1324" s="73"/>
      <c r="CC1324" s="73"/>
      <c r="CD1324" s="73"/>
      <c r="CE1324" s="73"/>
      <c r="CF1324" s="73"/>
      <c r="CG1324" s="73"/>
      <c r="CH1324" s="73"/>
      <c r="CI1324" s="73"/>
      <c r="CJ1324" s="73"/>
      <c r="CK1324" s="73"/>
      <c r="CL1324" s="73"/>
      <c r="CM1324" s="73"/>
      <c r="CN1324" s="73"/>
      <c r="CO1324" s="73"/>
      <c r="CP1324" s="73"/>
      <c r="CQ1324" s="73"/>
      <c r="CR1324" s="73"/>
      <c r="CS1324" s="73"/>
      <c r="CT1324" s="73"/>
      <c r="CU1324" s="73"/>
      <c r="CV1324" s="73"/>
      <c r="CW1324" s="73"/>
      <c r="CX1324" s="73"/>
      <c r="CY1324" s="73"/>
      <c r="CZ1324" s="73"/>
      <c r="DA1324" s="73"/>
      <c r="DB1324" s="73"/>
      <c r="DC1324" s="73"/>
      <c r="DD1324" s="73"/>
      <c r="DE1324" s="73"/>
      <c r="DF1324" s="73"/>
      <c r="DG1324" s="73"/>
      <c r="DH1324" s="73"/>
      <c r="DI1324" s="73"/>
      <c r="DJ1324" s="73"/>
      <c r="DK1324" s="73"/>
      <c r="DL1324" s="73"/>
      <c r="DM1324" s="73"/>
      <c r="DN1324" s="73"/>
      <c r="DO1324" s="73"/>
      <c r="DP1324" s="73"/>
      <c r="DQ1324" s="73"/>
      <c r="DR1324" s="73"/>
      <c r="DS1324" s="73"/>
      <c r="DT1324" s="73"/>
    </row>
    <row r="1325" spans="1:124" s="18" customFormat="1" ht="12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28"/>
      <c r="AC1325" s="22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64"/>
      <c r="AQ1325" s="59"/>
      <c r="AR1325" s="59"/>
      <c r="AS1325" s="59"/>
      <c r="AT1325" s="59"/>
      <c r="AU1325" s="59"/>
      <c r="AV1325" s="59"/>
      <c r="AW1325" s="59"/>
      <c r="AX1325" s="59"/>
      <c r="AY1325" s="57"/>
      <c r="AZ1325" s="57"/>
      <c r="BA1325" s="17"/>
      <c r="BB1325" s="45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92"/>
      <c r="BW1325" s="73"/>
      <c r="BX1325" s="73"/>
      <c r="BY1325" s="73"/>
      <c r="BZ1325" s="73"/>
      <c r="CA1325" s="73"/>
      <c r="CB1325" s="73"/>
      <c r="CC1325" s="73"/>
      <c r="CD1325" s="73"/>
      <c r="CE1325" s="73"/>
      <c r="CF1325" s="73"/>
      <c r="CG1325" s="73"/>
      <c r="CH1325" s="73"/>
      <c r="CI1325" s="73"/>
      <c r="CJ1325" s="73"/>
      <c r="CK1325" s="73"/>
      <c r="CL1325" s="73"/>
      <c r="CM1325" s="73"/>
      <c r="CN1325" s="73"/>
      <c r="CO1325" s="73"/>
      <c r="CP1325" s="73"/>
      <c r="CQ1325" s="73"/>
      <c r="CR1325" s="73"/>
      <c r="CS1325" s="73"/>
      <c r="CT1325" s="73"/>
      <c r="CU1325" s="73"/>
      <c r="CV1325" s="73"/>
      <c r="CW1325" s="73"/>
      <c r="CX1325" s="73"/>
      <c r="CY1325" s="73"/>
      <c r="CZ1325" s="73"/>
      <c r="DA1325" s="73"/>
      <c r="DB1325" s="73"/>
      <c r="DC1325" s="73"/>
      <c r="DD1325" s="73"/>
      <c r="DE1325" s="73"/>
      <c r="DF1325" s="73"/>
      <c r="DG1325" s="73"/>
      <c r="DH1325" s="73"/>
      <c r="DI1325" s="73"/>
      <c r="DJ1325" s="73"/>
      <c r="DK1325" s="73"/>
      <c r="DL1325" s="73"/>
      <c r="DM1325" s="73"/>
      <c r="DN1325" s="73"/>
      <c r="DO1325" s="73"/>
      <c r="DP1325" s="73"/>
      <c r="DQ1325" s="73"/>
      <c r="DR1325" s="73"/>
      <c r="DS1325" s="73"/>
      <c r="DT1325" s="73"/>
    </row>
    <row r="1326" spans="1:124" s="18" customFormat="1" ht="12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28"/>
      <c r="AC1326" s="22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64"/>
      <c r="AQ1326" s="59"/>
      <c r="AR1326" s="59"/>
      <c r="AS1326" s="59"/>
      <c r="AT1326" s="59"/>
      <c r="AU1326" s="59"/>
      <c r="AV1326" s="59"/>
      <c r="AW1326" s="59"/>
      <c r="AX1326" s="59"/>
      <c r="AY1326" s="57"/>
      <c r="AZ1326" s="57"/>
      <c r="BA1326" s="17"/>
      <c r="BB1326" s="45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92"/>
      <c r="BW1326" s="73"/>
      <c r="BX1326" s="73"/>
      <c r="BY1326" s="73"/>
      <c r="BZ1326" s="73"/>
      <c r="CA1326" s="73"/>
      <c r="CB1326" s="73"/>
      <c r="CC1326" s="73"/>
      <c r="CD1326" s="73"/>
      <c r="CE1326" s="73"/>
      <c r="CF1326" s="73"/>
      <c r="CG1326" s="73"/>
      <c r="CH1326" s="73"/>
      <c r="CI1326" s="73"/>
      <c r="CJ1326" s="73"/>
      <c r="CK1326" s="73"/>
      <c r="CL1326" s="73"/>
      <c r="CM1326" s="73"/>
      <c r="CN1326" s="73"/>
      <c r="CO1326" s="73"/>
      <c r="CP1326" s="73"/>
      <c r="CQ1326" s="73"/>
      <c r="CR1326" s="73"/>
      <c r="CS1326" s="73"/>
      <c r="CT1326" s="73"/>
      <c r="CU1326" s="73"/>
      <c r="CV1326" s="73"/>
      <c r="CW1326" s="73"/>
      <c r="CX1326" s="73"/>
      <c r="CY1326" s="73"/>
      <c r="CZ1326" s="73"/>
      <c r="DA1326" s="73"/>
      <c r="DB1326" s="73"/>
      <c r="DC1326" s="73"/>
      <c r="DD1326" s="73"/>
      <c r="DE1326" s="73"/>
      <c r="DF1326" s="73"/>
      <c r="DG1326" s="73"/>
      <c r="DH1326" s="73"/>
      <c r="DI1326" s="73"/>
      <c r="DJ1326" s="73"/>
      <c r="DK1326" s="73"/>
      <c r="DL1326" s="73"/>
      <c r="DM1326" s="73"/>
      <c r="DN1326" s="73"/>
      <c r="DO1326" s="73"/>
      <c r="DP1326" s="73"/>
      <c r="DQ1326" s="73"/>
      <c r="DR1326" s="73"/>
      <c r="DS1326" s="73"/>
      <c r="DT1326" s="73"/>
    </row>
    <row r="1327" spans="1:124" s="18" customFormat="1" ht="12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28"/>
      <c r="AC1327" s="22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64"/>
      <c r="AQ1327" s="59"/>
      <c r="AR1327" s="59"/>
      <c r="AS1327" s="59"/>
      <c r="AT1327" s="59"/>
      <c r="AU1327" s="59"/>
      <c r="AV1327" s="59"/>
      <c r="AW1327" s="59"/>
      <c r="AX1327" s="59"/>
      <c r="AY1327" s="57"/>
      <c r="AZ1327" s="57"/>
      <c r="BA1327" s="17"/>
      <c r="BB1327" s="45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92"/>
      <c r="BW1327" s="73"/>
      <c r="BX1327" s="73"/>
      <c r="BY1327" s="73"/>
      <c r="BZ1327" s="73"/>
      <c r="CA1327" s="73"/>
      <c r="CB1327" s="73"/>
      <c r="CC1327" s="73"/>
      <c r="CD1327" s="73"/>
      <c r="CE1327" s="73"/>
      <c r="CF1327" s="73"/>
      <c r="CG1327" s="73"/>
      <c r="CH1327" s="73"/>
      <c r="CI1327" s="73"/>
      <c r="CJ1327" s="73"/>
      <c r="CK1327" s="73"/>
      <c r="CL1327" s="73"/>
      <c r="CM1327" s="73"/>
      <c r="CN1327" s="73"/>
      <c r="CO1327" s="73"/>
      <c r="CP1327" s="73"/>
      <c r="CQ1327" s="73"/>
      <c r="CR1327" s="73"/>
      <c r="CS1327" s="73"/>
      <c r="CT1327" s="73"/>
      <c r="CU1327" s="73"/>
      <c r="CV1327" s="73"/>
      <c r="CW1327" s="73"/>
      <c r="CX1327" s="73"/>
      <c r="CY1327" s="73"/>
      <c r="CZ1327" s="73"/>
      <c r="DA1327" s="73"/>
      <c r="DB1327" s="73"/>
      <c r="DC1327" s="73"/>
      <c r="DD1327" s="73"/>
      <c r="DE1327" s="73"/>
      <c r="DF1327" s="73"/>
      <c r="DG1327" s="73"/>
      <c r="DH1327" s="73"/>
      <c r="DI1327" s="73"/>
      <c r="DJ1327" s="73"/>
      <c r="DK1327" s="73"/>
      <c r="DL1327" s="73"/>
      <c r="DM1327" s="73"/>
      <c r="DN1327" s="73"/>
      <c r="DO1327" s="73"/>
      <c r="DP1327" s="73"/>
      <c r="DQ1327" s="73"/>
      <c r="DR1327" s="73"/>
      <c r="DS1327" s="73"/>
      <c r="DT1327" s="73"/>
    </row>
    <row r="1328" spans="1:124" s="18" customFormat="1" ht="12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28"/>
      <c r="AC1328" s="22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64"/>
      <c r="AQ1328" s="59"/>
      <c r="AR1328" s="59"/>
      <c r="AS1328" s="59"/>
      <c r="AT1328" s="59"/>
      <c r="AU1328" s="59"/>
      <c r="AV1328" s="59"/>
      <c r="AW1328" s="59"/>
      <c r="AX1328" s="59"/>
      <c r="AY1328" s="57"/>
      <c r="AZ1328" s="57"/>
      <c r="BA1328" s="17"/>
      <c r="BB1328" s="45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92"/>
      <c r="BW1328" s="73"/>
      <c r="BX1328" s="73"/>
      <c r="BY1328" s="73"/>
      <c r="BZ1328" s="73"/>
      <c r="CA1328" s="73"/>
      <c r="CB1328" s="73"/>
      <c r="CC1328" s="73"/>
      <c r="CD1328" s="73"/>
      <c r="CE1328" s="73"/>
      <c r="CF1328" s="73"/>
      <c r="CG1328" s="73"/>
      <c r="CH1328" s="73"/>
      <c r="CI1328" s="73"/>
      <c r="CJ1328" s="73"/>
      <c r="CK1328" s="73"/>
      <c r="CL1328" s="73"/>
      <c r="CM1328" s="73"/>
      <c r="CN1328" s="73"/>
      <c r="CO1328" s="73"/>
      <c r="CP1328" s="73"/>
      <c r="CQ1328" s="73"/>
      <c r="CR1328" s="73"/>
      <c r="CS1328" s="73"/>
      <c r="CT1328" s="73"/>
      <c r="CU1328" s="73"/>
      <c r="CV1328" s="73"/>
      <c r="CW1328" s="73"/>
      <c r="CX1328" s="73"/>
      <c r="CY1328" s="73"/>
      <c r="CZ1328" s="73"/>
      <c r="DA1328" s="73"/>
      <c r="DB1328" s="73"/>
      <c r="DC1328" s="73"/>
      <c r="DD1328" s="73"/>
      <c r="DE1328" s="73"/>
      <c r="DF1328" s="73"/>
      <c r="DG1328" s="73"/>
      <c r="DH1328" s="73"/>
      <c r="DI1328" s="73"/>
      <c r="DJ1328" s="73"/>
      <c r="DK1328" s="73"/>
      <c r="DL1328" s="73"/>
      <c r="DM1328" s="73"/>
      <c r="DN1328" s="73"/>
      <c r="DO1328" s="73"/>
      <c r="DP1328" s="73"/>
      <c r="DQ1328" s="73"/>
      <c r="DR1328" s="73"/>
      <c r="DS1328" s="73"/>
      <c r="DT1328" s="73"/>
    </row>
    <row r="1329" spans="1:124" s="18" customFormat="1" ht="12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28"/>
      <c r="AC1329" s="22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64"/>
      <c r="AQ1329" s="59"/>
      <c r="AR1329" s="59"/>
      <c r="AS1329" s="59"/>
      <c r="AT1329" s="59"/>
      <c r="AU1329" s="59"/>
      <c r="AV1329" s="59"/>
      <c r="AW1329" s="59"/>
      <c r="AX1329" s="59"/>
      <c r="AY1329" s="57"/>
      <c r="AZ1329" s="57"/>
      <c r="BA1329" s="17"/>
      <c r="BB1329" s="45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92"/>
      <c r="BW1329" s="73"/>
      <c r="BX1329" s="73"/>
      <c r="BY1329" s="73"/>
      <c r="BZ1329" s="73"/>
      <c r="CA1329" s="73"/>
      <c r="CB1329" s="73"/>
      <c r="CC1329" s="73"/>
      <c r="CD1329" s="73"/>
      <c r="CE1329" s="73"/>
      <c r="CF1329" s="73"/>
      <c r="CG1329" s="73"/>
      <c r="CH1329" s="73"/>
      <c r="CI1329" s="73"/>
      <c r="CJ1329" s="73"/>
      <c r="CK1329" s="73"/>
      <c r="CL1329" s="73"/>
      <c r="CM1329" s="73"/>
      <c r="CN1329" s="73"/>
      <c r="CO1329" s="73"/>
      <c r="CP1329" s="73"/>
      <c r="CQ1329" s="73"/>
      <c r="CR1329" s="73"/>
      <c r="CS1329" s="73"/>
      <c r="CT1329" s="73"/>
      <c r="CU1329" s="73"/>
      <c r="CV1329" s="73"/>
      <c r="CW1329" s="73"/>
      <c r="CX1329" s="73"/>
      <c r="CY1329" s="73"/>
      <c r="CZ1329" s="73"/>
      <c r="DA1329" s="73"/>
      <c r="DB1329" s="73"/>
      <c r="DC1329" s="73"/>
      <c r="DD1329" s="73"/>
      <c r="DE1329" s="73"/>
      <c r="DF1329" s="73"/>
      <c r="DG1329" s="73"/>
      <c r="DH1329" s="73"/>
      <c r="DI1329" s="73"/>
      <c r="DJ1329" s="73"/>
      <c r="DK1329" s="73"/>
      <c r="DL1329" s="73"/>
      <c r="DM1329" s="73"/>
      <c r="DN1329" s="73"/>
      <c r="DO1329" s="73"/>
      <c r="DP1329" s="73"/>
      <c r="DQ1329" s="73"/>
      <c r="DR1329" s="73"/>
      <c r="DS1329" s="73"/>
      <c r="DT1329" s="73"/>
    </row>
    <row r="1330" spans="1:124" s="18" customFormat="1" ht="12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28"/>
      <c r="AC1330" s="22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64"/>
      <c r="AQ1330" s="59"/>
      <c r="AR1330" s="59"/>
      <c r="AS1330" s="59"/>
      <c r="AT1330" s="59"/>
      <c r="AU1330" s="59"/>
      <c r="AV1330" s="59"/>
      <c r="AW1330" s="59"/>
      <c r="AX1330" s="59"/>
      <c r="AY1330" s="57"/>
      <c r="AZ1330" s="57"/>
      <c r="BA1330" s="17"/>
      <c r="BB1330" s="45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92"/>
      <c r="BW1330" s="73"/>
      <c r="BX1330" s="73"/>
      <c r="BY1330" s="73"/>
      <c r="BZ1330" s="73"/>
      <c r="CA1330" s="73"/>
      <c r="CB1330" s="73"/>
      <c r="CC1330" s="73"/>
      <c r="CD1330" s="73"/>
      <c r="CE1330" s="73"/>
      <c r="CF1330" s="73"/>
      <c r="CG1330" s="73"/>
      <c r="CH1330" s="73"/>
      <c r="CI1330" s="73"/>
      <c r="CJ1330" s="73"/>
      <c r="CK1330" s="73"/>
      <c r="CL1330" s="73"/>
      <c r="CM1330" s="73"/>
      <c r="CN1330" s="73"/>
      <c r="CO1330" s="73"/>
      <c r="CP1330" s="73"/>
      <c r="CQ1330" s="73"/>
      <c r="CR1330" s="73"/>
      <c r="CS1330" s="73"/>
      <c r="CT1330" s="73"/>
      <c r="CU1330" s="73"/>
      <c r="CV1330" s="73"/>
      <c r="CW1330" s="73"/>
      <c r="CX1330" s="73"/>
      <c r="CY1330" s="73"/>
      <c r="CZ1330" s="73"/>
      <c r="DA1330" s="73"/>
      <c r="DB1330" s="73"/>
      <c r="DC1330" s="73"/>
      <c r="DD1330" s="73"/>
      <c r="DE1330" s="73"/>
      <c r="DF1330" s="73"/>
      <c r="DG1330" s="73"/>
      <c r="DH1330" s="73"/>
      <c r="DI1330" s="73"/>
      <c r="DJ1330" s="73"/>
      <c r="DK1330" s="73"/>
      <c r="DL1330" s="73"/>
      <c r="DM1330" s="73"/>
      <c r="DN1330" s="73"/>
      <c r="DO1330" s="73"/>
      <c r="DP1330" s="73"/>
      <c r="DQ1330" s="73"/>
      <c r="DR1330" s="73"/>
      <c r="DS1330" s="73"/>
      <c r="DT1330" s="73"/>
    </row>
    <row r="1331" spans="1:124" s="18" customFormat="1" ht="12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28"/>
      <c r="AC1331" s="22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64"/>
      <c r="AQ1331" s="59"/>
      <c r="AR1331" s="59"/>
      <c r="AS1331" s="59"/>
      <c r="AT1331" s="59"/>
      <c r="AU1331" s="59"/>
      <c r="AV1331" s="59"/>
      <c r="AW1331" s="59"/>
      <c r="AX1331" s="59"/>
      <c r="AY1331" s="57"/>
      <c r="AZ1331" s="57"/>
      <c r="BA1331" s="17"/>
      <c r="BB1331" s="45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92"/>
      <c r="BW1331" s="73"/>
      <c r="BX1331" s="73"/>
      <c r="BY1331" s="73"/>
      <c r="BZ1331" s="73"/>
      <c r="CA1331" s="73"/>
      <c r="CB1331" s="73"/>
      <c r="CC1331" s="73"/>
      <c r="CD1331" s="73"/>
      <c r="CE1331" s="73"/>
      <c r="CF1331" s="73"/>
      <c r="CG1331" s="73"/>
      <c r="CH1331" s="73"/>
      <c r="CI1331" s="73"/>
      <c r="CJ1331" s="73"/>
      <c r="CK1331" s="73"/>
      <c r="CL1331" s="73"/>
      <c r="CM1331" s="73"/>
      <c r="CN1331" s="73"/>
      <c r="CO1331" s="73"/>
      <c r="CP1331" s="73"/>
      <c r="CQ1331" s="73"/>
      <c r="CR1331" s="73"/>
      <c r="CS1331" s="73"/>
      <c r="CT1331" s="73"/>
      <c r="CU1331" s="73"/>
      <c r="CV1331" s="73"/>
      <c r="CW1331" s="73"/>
      <c r="CX1331" s="73"/>
      <c r="CY1331" s="73"/>
      <c r="CZ1331" s="73"/>
      <c r="DA1331" s="73"/>
      <c r="DB1331" s="73"/>
      <c r="DC1331" s="73"/>
      <c r="DD1331" s="73"/>
      <c r="DE1331" s="73"/>
      <c r="DF1331" s="73"/>
      <c r="DG1331" s="73"/>
      <c r="DH1331" s="73"/>
      <c r="DI1331" s="73"/>
      <c r="DJ1331" s="73"/>
      <c r="DK1331" s="73"/>
      <c r="DL1331" s="73"/>
      <c r="DM1331" s="73"/>
      <c r="DN1331" s="73"/>
      <c r="DO1331" s="73"/>
      <c r="DP1331" s="73"/>
      <c r="DQ1331" s="73"/>
      <c r="DR1331" s="73"/>
      <c r="DS1331" s="73"/>
      <c r="DT1331" s="73"/>
    </row>
    <row r="1332" spans="1:124" s="18" customFormat="1" ht="12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28"/>
      <c r="AC1332" s="22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64"/>
      <c r="AQ1332" s="59"/>
      <c r="AR1332" s="59"/>
      <c r="AS1332" s="59"/>
      <c r="AT1332" s="59"/>
      <c r="AU1332" s="59"/>
      <c r="AV1332" s="59"/>
      <c r="AW1332" s="59"/>
      <c r="AX1332" s="59"/>
      <c r="AY1332" s="57"/>
      <c r="AZ1332" s="57"/>
      <c r="BA1332" s="17"/>
      <c r="BB1332" s="45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92"/>
      <c r="BW1332" s="73"/>
      <c r="BX1332" s="73"/>
      <c r="BY1332" s="73"/>
      <c r="BZ1332" s="73"/>
      <c r="CA1332" s="73"/>
      <c r="CB1332" s="73"/>
      <c r="CC1332" s="73"/>
      <c r="CD1332" s="73"/>
      <c r="CE1332" s="73"/>
      <c r="CF1332" s="73"/>
      <c r="CG1332" s="73"/>
      <c r="CH1332" s="73"/>
      <c r="CI1332" s="73"/>
      <c r="CJ1332" s="73"/>
      <c r="CK1332" s="73"/>
      <c r="CL1332" s="73"/>
      <c r="CM1332" s="73"/>
      <c r="CN1332" s="73"/>
      <c r="CO1332" s="73"/>
      <c r="CP1332" s="73"/>
      <c r="CQ1332" s="73"/>
      <c r="CR1332" s="73"/>
      <c r="CS1332" s="73"/>
      <c r="CT1332" s="73"/>
      <c r="CU1332" s="73"/>
      <c r="CV1332" s="73"/>
      <c r="CW1332" s="73"/>
      <c r="CX1332" s="73"/>
      <c r="CY1332" s="73"/>
      <c r="CZ1332" s="73"/>
      <c r="DA1332" s="73"/>
      <c r="DB1332" s="73"/>
      <c r="DC1332" s="73"/>
      <c r="DD1332" s="73"/>
      <c r="DE1332" s="73"/>
      <c r="DF1332" s="73"/>
      <c r="DG1332" s="73"/>
      <c r="DH1332" s="73"/>
      <c r="DI1332" s="73"/>
      <c r="DJ1332" s="73"/>
      <c r="DK1332" s="73"/>
      <c r="DL1332" s="73"/>
      <c r="DM1332" s="73"/>
      <c r="DN1332" s="73"/>
      <c r="DO1332" s="73"/>
      <c r="DP1332" s="73"/>
      <c r="DQ1332" s="73"/>
      <c r="DR1332" s="73"/>
      <c r="DS1332" s="73"/>
      <c r="DT1332" s="73"/>
    </row>
    <row r="1333" spans="1:124" s="18" customFormat="1" ht="12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28"/>
      <c r="AC1333" s="22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64"/>
      <c r="AQ1333" s="59"/>
      <c r="AR1333" s="59"/>
      <c r="AS1333" s="59"/>
      <c r="AT1333" s="59"/>
      <c r="AU1333" s="59"/>
      <c r="AV1333" s="59"/>
      <c r="AW1333" s="59"/>
      <c r="AX1333" s="59"/>
      <c r="AY1333" s="57"/>
      <c r="AZ1333" s="57"/>
      <c r="BA1333" s="17"/>
      <c r="BB1333" s="45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92"/>
      <c r="BW1333" s="73"/>
      <c r="BX1333" s="73"/>
      <c r="BY1333" s="73"/>
      <c r="BZ1333" s="73"/>
      <c r="CA1333" s="73"/>
      <c r="CB1333" s="73"/>
      <c r="CC1333" s="73"/>
      <c r="CD1333" s="73"/>
      <c r="CE1333" s="73"/>
      <c r="CF1333" s="73"/>
      <c r="CG1333" s="73"/>
      <c r="CH1333" s="73"/>
      <c r="CI1333" s="73"/>
      <c r="CJ1333" s="73"/>
      <c r="CK1333" s="73"/>
      <c r="CL1333" s="73"/>
      <c r="CM1333" s="73"/>
      <c r="CN1333" s="73"/>
      <c r="CO1333" s="73"/>
      <c r="CP1333" s="73"/>
      <c r="CQ1333" s="73"/>
      <c r="CR1333" s="73"/>
      <c r="CS1333" s="73"/>
      <c r="CT1333" s="73"/>
      <c r="CU1333" s="73"/>
      <c r="CV1333" s="73"/>
      <c r="CW1333" s="73"/>
      <c r="CX1333" s="73"/>
      <c r="CY1333" s="73"/>
      <c r="CZ1333" s="73"/>
      <c r="DA1333" s="73"/>
      <c r="DB1333" s="73"/>
      <c r="DC1333" s="73"/>
      <c r="DD1333" s="73"/>
      <c r="DE1333" s="73"/>
      <c r="DF1333" s="73"/>
      <c r="DG1333" s="73"/>
      <c r="DH1333" s="73"/>
      <c r="DI1333" s="73"/>
      <c r="DJ1333" s="73"/>
      <c r="DK1333" s="73"/>
      <c r="DL1333" s="73"/>
      <c r="DM1333" s="73"/>
      <c r="DN1333" s="73"/>
      <c r="DO1333" s="73"/>
      <c r="DP1333" s="73"/>
      <c r="DQ1333" s="73"/>
      <c r="DR1333" s="73"/>
      <c r="DS1333" s="73"/>
      <c r="DT1333" s="73"/>
    </row>
    <row r="1334" spans="1:124" s="18" customFormat="1" ht="12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28"/>
      <c r="AC1334" s="22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64"/>
      <c r="AQ1334" s="59"/>
      <c r="AR1334" s="59"/>
      <c r="AS1334" s="59"/>
      <c r="AT1334" s="59"/>
      <c r="AU1334" s="59"/>
      <c r="AV1334" s="59"/>
      <c r="AW1334" s="59"/>
      <c r="AX1334" s="59"/>
      <c r="AY1334" s="57"/>
      <c r="AZ1334" s="57"/>
      <c r="BA1334" s="17"/>
      <c r="BB1334" s="45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92"/>
      <c r="BW1334" s="73"/>
      <c r="BX1334" s="73"/>
      <c r="BY1334" s="73"/>
      <c r="BZ1334" s="73"/>
      <c r="CA1334" s="73"/>
      <c r="CB1334" s="73"/>
      <c r="CC1334" s="73"/>
      <c r="CD1334" s="73"/>
      <c r="CE1334" s="73"/>
      <c r="CF1334" s="73"/>
      <c r="CG1334" s="73"/>
      <c r="CH1334" s="73"/>
      <c r="CI1334" s="73"/>
      <c r="CJ1334" s="73"/>
      <c r="CK1334" s="73"/>
      <c r="CL1334" s="73"/>
      <c r="CM1334" s="73"/>
      <c r="CN1334" s="73"/>
      <c r="CO1334" s="73"/>
      <c r="CP1334" s="73"/>
      <c r="CQ1334" s="73"/>
      <c r="CR1334" s="73"/>
      <c r="CS1334" s="73"/>
      <c r="CT1334" s="73"/>
      <c r="CU1334" s="73"/>
      <c r="CV1334" s="73"/>
      <c r="CW1334" s="73"/>
      <c r="CX1334" s="73"/>
      <c r="CY1334" s="73"/>
      <c r="CZ1334" s="73"/>
      <c r="DA1334" s="73"/>
      <c r="DB1334" s="73"/>
      <c r="DC1334" s="73"/>
      <c r="DD1334" s="73"/>
      <c r="DE1334" s="73"/>
      <c r="DF1334" s="73"/>
      <c r="DG1334" s="73"/>
      <c r="DH1334" s="73"/>
      <c r="DI1334" s="73"/>
      <c r="DJ1334" s="73"/>
      <c r="DK1334" s="73"/>
      <c r="DL1334" s="73"/>
      <c r="DM1334" s="73"/>
      <c r="DN1334" s="73"/>
      <c r="DO1334" s="73"/>
      <c r="DP1334" s="73"/>
      <c r="DQ1334" s="73"/>
      <c r="DR1334" s="73"/>
      <c r="DS1334" s="73"/>
      <c r="DT1334" s="73"/>
    </row>
    <row r="1335" spans="1:124" s="18" customFormat="1" ht="12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28"/>
      <c r="AC1335" s="22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64"/>
      <c r="AQ1335" s="59"/>
      <c r="AR1335" s="59"/>
      <c r="AS1335" s="59"/>
      <c r="AT1335" s="59"/>
      <c r="AU1335" s="59"/>
      <c r="AV1335" s="59"/>
      <c r="AW1335" s="59"/>
      <c r="AX1335" s="59"/>
      <c r="AY1335" s="57"/>
      <c r="AZ1335" s="57"/>
      <c r="BA1335" s="17"/>
      <c r="BB1335" s="45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92"/>
      <c r="BW1335" s="73"/>
      <c r="BX1335" s="73"/>
      <c r="BY1335" s="73"/>
      <c r="BZ1335" s="73"/>
      <c r="CA1335" s="73"/>
      <c r="CB1335" s="73"/>
      <c r="CC1335" s="73"/>
      <c r="CD1335" s="73"/>
      <c r="CE1335" s="73"/>
      <c r="CF1335" s="73"/>
      <c r="CG1335" s="73"/>
      <c r="CH1335" s="73"/>
      <c r="CI1335" s="73"/>
      <c r="CJ1335" s="73"/>
      <c r="CK1335" s="73"/>
      <c r="CL1335" s="73"/>
      <c r="CM1335" s="73"/>
      <c r="CN1335" s="73"/>
      <c r="CO1335" s="73"/>
      <c r="CP1335" s="73"/>
      <c r="CQ1335" s="73"/>
      <c r="CR1335" s="73"/>
      <c r="CS1335" s="73"/>
      <c r="CT1335" s="73"/>
      <c r="CU1335" s="73"/>
      <c r="CV1335" s="73"/>
      <c r="CW1335" s="73"/>
      <c r="CX1335" s="73"/>
      <c r="CY1335" s="73"/>
      <c r="CZ1335" s="73"/>
      <c r="DA1335" s="73"/>
      <c r="DB1335" s="73"/>
      <c r="DC1335" s="73"/>
      <c r="DD1335" s="73"/>
      <c r="DE1335" s="73"/>
      <c r="DF1335" s="73"/>
      <c r="DG1335" s="73"/>
      <c r="DH1335" s="73"/>
      <c r="DI1335" s="73"/>
      <c r="DJ1335" s="73"/>
      <c r="DK1335" s="73"/>
      <c r="DL1335" s="73"/>
      <c r="DM1335" s="73"/>
      <c r="DN1335" s="73"/>
      <c r="DO1335" s="73"/>
      <c r="DP1335" s="73"/>
      <c r="DQ1335" s="73"/>
      <c r="DR1335" s="73"/>
      <c r="DS1335" s="73"/>
      <c r="DT1335" s="73"/>
    </row>
    <row r="1336" spans="1:124" s="18" customFormat="1" ht="12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28"/>
      <c r="AC1336" s="22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64"/>
      <c r="AQ1336" s="59"/>
      <c r="AR1336" s="59"/>
      <c r="AS1336" s="59"/>
      <c r="AT1336" s="59"/>
      <c r="AU1336" s="59"/>
      <c r="AV1336" s="59"/>
      <c r="AW1336" s="59"/>
      <c r="AX1336" s="59"/>
      <c r="AY1336" s="57"/>
      <c r="AZ1336" s="57"/>
      <c r="BA1336" s="17"/>
      <c r="BB1336" s="45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92"/>
      <c r="BW1336" s="73"/>
      <c r="BX1336" s="73"/>
      <c r="BY1336" s="73"/>
      <c r="BZ1336" s="73"/>
      <c r="CA1336" s="73"/>
      <c r="CB1336" s="73"/>
      <c r="CC1336" s="73"/>
      <c r="CD1336" s="73"/>
      <c r="CE1336" s="73"/>
      <c r="CF1336" s="73"/>
      <c r="CG1336" s="73"/>
      <c r="CH1336" s="73"/>
      <c r="CI1336" s="73"/>
      <c r="CJ1336" s="73"/>
      <c r="CK1336" s="73"/>
      <c r="CL1336" s="73"/>
      <c r="CM1336" s="73"/>
      <c r="CN1336" s="73"/>
      <c r="CO1336" s="73"/>
      <c r="CP1336" s="73"/>
      <c r="CQ1336" s="73"/>
      <c r="CR1336" s="73"/>
      <c r="CS1336" s="73"/>
      <c r="CT1336" s="73"/>
      <c r="CU1336" s="73"/>
      <c r="CV1336" s="73"/>
      <c r="CW1336" s="73"/>
      <c r="CX1336" s="73"/>
      <c r="CY1336" s="73"/>
      <c r="CZ1336" s="73"/>
      <c r="DA1336" s="73"/>
      <c r="DB1336" s="73"/>
      <c r="DC1336" s="73"/>
      <c r="DD1336" s="73"/>
      <c r="DE1336" s="73"/>
      <c r="DF1336" s="73"/>
      <c r="DG1336" s="73"/>
      <c r="DH1336" s="73"/>
      <c r="DI1336" s="73"/>
      <c r="DJ1336" s="73"/>
      <c r="DK1336" s="73"/>
      <c r="DL1336" s="73"/>
      <c r="DM1336" s="73"/>
      <c r="DN1336" s="73"/>
      <c r="DO1336" s="73"/>
      <c r="DP1336" s="73"/>
      <c r="DQ1336" s="73"/>
      <c r="DR1336" s="73"/>
      <c r="DS1336" s="73"/>
      <c r="DT1336" s="73"/>
    </row>
    <row r="1337" spans="1:124" s="18" customFormat="1" ht="12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28"/>
      <c r="AC1337" s="22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64"/>
      <c r="AQ1337" s="59"/>
      <c r="AR1337" s="59"/>
      <c r="AS1337" s="59"/>
      <c r="AT1337" s="59"/>
      <c r="AU1337" s="59"/>
      <c r="AV1337" s="59"/>
      <c r="AW1337" s="59"/>
      <c r="AX1337" s="59"/>
      <c r="AY1337" s="57"/>
      <c r="AZ1337" s="57"/>
      <c r="BA1337" s="17"/>
      <c r="BB1337" s="45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92"/>
      <c r="BW1337" s="73"/>
      <c r="BX1337" s="73"/>
      <c r="BY1337" s="73"/>
      <c r="BZ1337" s="73"/>
      <c r="CA1337" s="73"/>
      <c r="CB1337" s="73"/>
      <c r="CC1337" s="73"/>
      <c r="CD1337" s="73"/>
      <c r="CE1337" s="73"/>
      <c r="CF1337" s="73"/>
      <c r="CG1337" s="73"/>
      <c r="CH1337" s="73"/>
      <c r="CI1337" s="73"/>
      <c r="CJ1337" s="73"/>
      <c r="CK1337" s="73"/>
      <c r="CL1337" s="73"/>
      <c r="CM1337" s="73"/>
      <c r="CN1337" s="73"/>
      <c r="CO1337" s="73"/>
      <c r="CP1337" s="73"/>
      <c r="CQ1337" s="73"/>
      <c r="CR1337" s="73"/>
      <c r="CS1337" s="73"/>
      <c r="CT1337" s="73"/>
      <c r="CU1337" s="73"/>
      <c r="CV1337" s="73"/>
      <c r="CW1337" s="73"/>
      <c r="CX1337" s="73"/>
      <c r="CY1337" s="73"/>
      <c r="CZ1337" s="73"/>
      <c r="DA1337" s="73"/>
      <c r="DB1337" s="73"/>
      <c r="DC1337" s="73"/>
      <c r="DD1337" s="73"/>
      <c r="DE1337" s="73"/>
      <c r="DF1337" s="73"/>
      <c r="DG1337" s="73"/>
      <c r="DH1337" s="73"/>
      <c r="DI1337" s="73"/>
      <c r="DJ1337" s="73"/>
      <c r="DK1337" s="73"/>
      <c r="DL1337" s="73"/>
      <c r="DM1337" s="73"/>
      <c r="DN1337" s="73"/>
      <c r="DO1337" s="73"/>
      <c r="DP1337" s="73"/>
      <c r="DQ1337" s="73"/>
      <c r="DR1337" s="73"/>
      <c r="DS1337" s="73"/>
      <c r="DT1337" s="73"/>
    </row>
    <row r="1338" spans="1:124" s="18" customFormat="1" ht="12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28"/>
      <c r="AC1338" s="22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64"/>
      <c r="AQ1338" s="59"/>
      <c r="AR1338" s="59"/>
      <c r="AS1338" s="59"/>
      <c r="AT1338" s="59"/>
      <c r="AU1338" s="59"/>
      <c r="AV1338" s="59"/>
      <c r="AW1338" s="59"/>
      <c r="AX1338" s="59"/>
      <c r="AY1338" s="57"/>
      <c r="AZ1338" s="57"/>
      <c r="BA1338" s="17"/>
      <c r="BB1338" s="45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92"/>
      <c r="BW1338" s="73"/>
      <c r="BX1338" s="73"/>
      <c r="BY1338" s="73"/>
      <c r="BZ1338" s="73"/>
      <c r="CA1338" s="73"/>
      <c r="CB1338" s="73"/>
      <c r="CC1338" s="73"/>
      <c r="CD1338" s="73"/>
      <c r="CE1338" s="73"/>
      <c r="CF1338" s="73"/>
      <c r="CG1338" s="73"/>
      <c r="CH1338" s="73"/>
      <c r="CI1338" s="73"/>
      <c r="CJ1338" s="73"/>
      <c r="CK1338" s="73"/>
      <c r="CL1338" s="73"/>
      <c r="CM1338" s="73"/>
      <c r="CN1338" s="73"/>
      <c r="CO1338" s="73"/>
      <c r="CP1338" s="73"/>
      <c r="CQ1338" s="73"/>
      <c r="CR1338" s="73"/>
      <c r="CS1338" s="73"/>
      <c r="CT1338" s="73"/>
      <c r="CU1338" s="73"/>
      <c r="CV1338" s="73"/>
      <c r="CW1338" s="73"/>
      <c r="CX1338" s="73"/>
      <c r="CY1338" s="73"/>
      <c r="CZ1338" s="73"/>
      <c r="DA1338" s="73"/>
      <c r="DB1338" s="73"/>
      <c r="DC1338" s="73"/>
      <c r="DD1338" s="73"/>
      <c r="DE1338" s="73"/>
      <c r="DF1338" s="73"/>
      <c r="DG1338" s="73"/>
      <c r="DH1338" s="73"/>
      <c r="DI1338" s="73"/>
      <c r="DJ1338" s="73"/>
      <c r="DK1338" s="73"/>
      <c r="DL1338" s="73"/>
      <c r="DM1338" s="73"/>
      <c r="DN1338" s="73"/>
      <c r="DO1338" s="73"/>
      <c r="DP1338" s="73"/>
      <c r="DQ1338" s="73"/>
      <c r="DR1338" s="73"/>
      <c r="DS1338" s="73"/>
      <c r="DT1338" s="73"/>
    </row>
    <row r="1339" spans="1:124" s="18" customFormat="1" ht="12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28"/>
      <c r="AC1339" s="22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64"/>
      <c r="AQ1339" s="59"/>
      <c r="AR1339" s="59"/>
      <c r="AS1339" s="59"/>
      <c r="AT1339" s="59"/>
      <c r="AU1339" s="59"/>
      <c r="AV1339" s="59"/>
      <c r="AW1339" s="59"/>
      <c r="AX1339" s="59"/>
      <c r="AY1339" s="57"/>
      <c r="AZ1339" s="57"/>
      <c r="BA1339" s="17"/>
      <c r="BB1339" s="45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92"/>
      <c r="BW1339" s="73"/>
      <c r="BX1339" s="73"/>
      <c r="BY1339" s="73"/>
      <c r="BZ1339" s="73"/>
      <c r="CA1339" s="73"/>
      <c r="CB1339" s="73"/>
      <c r="CC1339" s="73"/>
      <c r="CD1339" s="73"/>
      <c r="CE1339" s="73"/>
      <c r="CF1339" s="73"/>
      <c r="CG1339" s="73"/>
      <c r="CH1339" s="73"/>
      <c r="CI1339" s="73"/>
      <c r="CJ1339" s="73"/>
      <c r="CK1339" s="73"/>
      <c r="CL1339" s="73"/>
      <c r="CM1339" s="73"/>
      <c r="CN1339" s="73"/>
      <c r="CO1339" s="73"/>
      <c r="CP1339" s="73"/>
      <c r="CQ1339" s="73"/>
      <c r="CR1339" s="73"/>
      <c r="CS1339" s="73"/>
      <c r="CT1339" s="73"/>
      <c r="CU1339" s="73"/>
      <c r="CV1339" s="73"/>
      <c r="CW1339" s="73"/>
      <c r="CX1339" s="73"/>
      <c r="CY1339" s="73"/>
      <c r="CZ1339" s="73"/>
      <c r="DA1339" s="73"/>
      <c r="DB1339" s="73"/>
      <c r="DC1339" s="73"/>
      <c r="DD1339" s="73"/>
      <c r="DE1339" s="73"/>
      <c r="DF1339" s="73"/>
      <c r="DG1339" s="73"/>
      <c r="DH1339" s="73"/>
      <c r="DI1339" s="73"/>
      <c r="DJ1339" s="73"/>
      <c r="DK1339" s="73"/>
      <c r="DL1339" s="73"/>
      <c r="DM1339" s="73"/>
      <c r="DN1339" s="73"/>
      <c r="DO1339" s="73"/>
      <c r="DP1339" s="73"/>
      <c r="DQ1339" s="73"/>
      <c r="DR1339" s="73"/>
      <c r="DS1339" s="73"/>
      <c r="DT1339" s="73"/>
    </row>
    <row r="1340" spans="1:124" s="18" customFormat="1" ht="12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28"/>
      <c r="AC1340" s="22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64"/>
      <c r="AQ1340" s="59"/>
      <c r="AR1340" s="59"/>
      <c r="AS1340" s="59"/>
      <c r="AT1340" s="59"/>
      <c r="AU1340" s="59"/>
      <c r="AV1340" s="59"/>
      <c r="AW1340" s="59"/>
      <c r="AX1340" s="59"/>
      <c r="AY1340" s="57"/>
      <c r="AZ1340" s="57"/>
      <c r="BA1340" s="17"/>
      <c r="BB1340" s="45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92"/>
      <c r="BW1340" s="73"/>
      <c r="BX1340" s="73"/>
      <c r="BY1340" s="73"/>
      <c r="BZ1340" s="73"/>
      <c r="CA1340" s="73"/>
      <c r="CB1340" s="73"/>
      <c r="CC1340" s="73"/>
      <c r="CD1340" s="73"/>
      <c r="CE1340" s="73"/>
      <c r="CF1340" s="73"/>
      <c r="CG1340" s="73"/>
      <c r="CH1340" s="73"/>
      <c r="CI1340" s="73"/>
      <c r="CJ1340" s="73"/>
      <c r="CK1340" s="73"/>
      <c r="CL1340" s="73"/>
      <c r="CM1340" s="73"/>
      <c r="CN1340" s="73"/>
      <c r="CO1340" s="73"/>
      <c r="CP1340" s="73"/>
      <c r="CQ1340" s="73"/>
      <c r="CR1340" s="73"/>
      <c r="CS1340" s="73"/>
      <c r="CT1340" s="73"/>
      <c r="CU1340" s="73"/>
      <c r="CV1340" s="73"/>
      <c r="CW1340" s="73"/>
      <c r="CX1340" s="73"/>
      <c r="CY1340" s="73"/>
      <c r="CZ1340" s="73"/>
      <c r="DA1340" s="73"/>
      <c r="DB1340" s="73"/>
      <c r="DC1340" s="73"/>
      <c r="DD1340" s="73"/>
      <c r="DE1340" s="73"/>
      <c r="DF1340" s="73"/>
      <c r="DG1340" s="73"/>
      <c r="DH1340" s="73"/>
      <c r="DI1340" s="73"/>
      <c r="DJ1340" s="73"/>
      <c r="DK1340" s="73"/>
      <c r="DL1340" s="73"/>
      <c r="DM1340" s="73"/>
      <c r="DN1340" s="73"/>
      <c r="DO1340" s="73"/>
      <c r="DP1340" s="73"/>
      <c r="DQ1340" s="73"/>
      <c r="DR1340" s="73"/>
      <c r="DS1340" s="73"/>
      <c r="DT1340" s="73"/>
    </row>
    <row r="1341" spans="1:124" s="18" customFormat="1" ht="12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28"/>
      <c r="AC1341" s="22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64"/>
      <c r="AQ1341" s="59"/>
      <c r="AR1341" s="59"/>
      <c r="AS1341" s="59"/>
      <c r="AT1341" s="59"/>
      <c r="AU1341" s="59"/>
      <c r="AV1341" s="59"/>
      <c r="AW1341" s="59"/>
      <c r="AX1341" s="59"/>
      <c r="AY1341" s="57"/>
      <c r="AZ1341" s="57"/>
      <c r="BA1341" s="17"/>
      <c r="BB1341" s="45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92"/>
      <c r="BW1341" s="73"/>
      <c r="BX1341" s="73"/>
      <c r="BY1341" s="73"/>
      <c r="BZ1341" s="73"/>
      <c r="CA1341" s="73"/>
      <c r="CB1341" s="73"/>
      <c r="CC1341" s="73"/>
      <c r="CD1341" s="73"/>
      <c r="CE1341" s="73"/>
      <c r="CF1341" s="73"/>
      <c r="CG1341" s="73"/>
      <c r="CH1341" s="73"/>
      <c r="CI1341" s="73"/>
      <c r="CJ1341" s="73"/>
      <c r="CK1341" s="73"/>
      <c r="CL1341" s="73"/>
      <c r="CM1341" s="73"/>
      <c r="CN1341" s="73"/>
      <c r="CO1341" s="73"/>
      <c r="CP1341" s="73"/>
      <c r="CQ1341" s="73"/>
      <c r="CR1341" s="73"/>
      <c r="CS1341" s="73"/>
      <c r="CT1341" s="73"/>
      <c r="CU1341" s="73"/>
      <c r="CV1341" s="73"/>
      <c r="CW1341" s="73"/>
      <c r="CX1341" s="73"/>
      <c r="CY1341" s="73"/>
      <c r="CZ1341" s="73"/>
      <c r="DA1341" s="73"/>
      <c r="DB1341" s="73"/>
      <c r="DC1341" s="73"/>
      <c r="DD1341" s="73"/>
      <c r="DE1341" s="73"/>
      <c r="DF1341" s="73"/>
      <c r="DG1341" s="73"/>
      <c r="DH1341" s="73"/>
      <c r="DI1341" s="73"/>
      <c r="DJ1341" s="73"/>
      <c r="DK1341" s="73"/>
      <c r="DL1341" s="73"/>
      <c r="DM1341" s="73"/>
      <c r="DN1341" s="73"/>
      <c r="DO1341" s="73"/>
      <c r="DP1341" s="73"/>
      <c r="DQ1341" s="73"/>
      <c r="DR1341" s="73"/>
      <c r="DS1341" s="73"/>
      <c r="DT1341" s="73"/>
    </row>
    <row r="1342" spans="1:124" s="18" customFormat="1" ht="12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28"/>
      <c r="AC1342" s="22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64"/>
      <c r="AQ1342" s="59"/>
      <c r="AR1342" s="59"/>
      <c r="AS1342" s="59"/>
      <c r="AT1342" s="59"/>
      <c r="AU1342" s="59"/>
      <c r="AV1342" s="59"/>
      <c r="AW1342" s="59"/>
      <c r="AX1342" s="59"/>
      <c r="AY1342" s="57"/>
      <c r="AZ1342" s="57"/>
      <c r="BA1342" s="17"/>
      <c r="BB1342" s="45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92"/>
      <c r="BW1342" s="73"/>
      <c r="BX1342" s="73"/>
      <c r="BY1342" s="73"/>
      <c r="BZ1342" s="73"/>
      <c r="CA1342" s="73"/>
      <c r="CB1342" s="73"/>
      <c r="CC1342" s="73"/>
      <c r="CD1342" s="73"/>
      <c r="CE1342" s="73"/>
      <c r="CF1342" s="73"/>
      <c r="CG1342" s="73"/>
      <c r="CH1342" s="73"/>
      <c r="CI1342" s="73"/>
      <c r="CJ1342" s="73"/>
      <c r="CK1342" s="73"/>
      <c r="CL1342" s="73"/>
      <c r="CM1342" s="73"/>
      <c r="CN1342" s="73"/>
      <c r="CO1342" s="73"/>
      <c r="CP1342" s="73"/>
      <c r="CQ1342" s="73"/>
      <c r="CR1342" s="73"/>
      <c r="CS1342" s="73"/>
      <c r="CT1342" s="73"/>
      <c r="CU1342" s="73"/>
      <c r="CV1342" s="73"/>
      <c r="CW1342" s="73"/>
      <c r="CX1342" s="73"/>
      <c r="CY1342" s="73"/>
      <c r="CZ1342" s="73"/>
      <c r="DA1342" s="73"/>
      <c r="DB1342" s="73"/>
      <c r="DC1342" s="73"/>
      <c r="DD1342" s="73"/>
      <c r="DE1342" s="73"/>
      <c r="DF1342" s="73"/>
      <c r="DG1342" s="73"/>
      <c r="DH1342" s="73"/>
      <c r="DI1342" s="73"/>
      <c r="DJ1342" s="73"/>
      <c r="DK1342" s="73"/>
      <c r="DL1342" s="73"/>
      <c r="DM1342" s="73"/>
      <c r="DN1342" s="73"/>
      <c r="DO1342" s="73"/>
      <c r="DP1342" s="73"/>
      <c r="DQ1342" s="73"/>
      <c r="DR1342" s="73"/>
      <c r="DS1342" s="73"/>
      <c r="DT1342" s="73"/>
    </row>
    <row r="1343" spans="1:124" s="18" customFormat="1" ht="12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28"/>
      <c r="AC1343" s="22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64"/>
      <c r="AQ1343" s="59"/>
      <c r="AR1343" s="59"/>
      <c r="AS1343" s="59"/>
      <c r="AT1343" s="59"/>
      <c r="AU1343" s="59"/>
      <c r="AV1343" s="59"/>
      <c r="AW1343" s="59"/>
      <c r="AX1343" s="59"/>
      <c r="AY1343" s="57"/>
      <c r="AZ1343" s="57"/>
      <c r="BA1343" s="17"/>
      <c r="BB1343" s="45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92"/>
      <c r="BW1343" s="73"/>
      <c r="BX1343" s="73"/>
      <c r="BY1343" s="73"/>
      <c r="BZ1343" s="73"/>
      <c r="CA1343" s="73"/>
      <c r="CB1343" s="73"/>
      <c r="CC1343" s="73"/>
      <c r="CD1343" s="73"/>
      <c r="CE1343" s="73"/>
      <c r="CF1343" s="73"/>
      <c r="CG1343" s="73"/>
      <c r="CH1343" s="73"/>
      <c r="CI1343" s="73"/>
      <c r="CJ1343" s="73"/>
      <c r="CK1343" s="73"/>
      <c r="CL1343" s="73"/>
      <c r="CM1343" s="73"/>
      <c r="CN1343" s="73"/>
      <c r="CO1343" s="73"/>
      <c r="CP1343" s="73"/>
      <c r="CQ1343" s="73"/>
      <c r="CR1343" s="73"/>
      <c r="CS1343" s="73"/>
      <c r="CT1343" s="73"/>
      <c r="CU1343" s="73"/>
      <c r="CV1343" s="73"/>
      <c r="CW1343" s="73"/>
      <c r="CX1343" s="73"/>
      <c r="CY1343" s="73"/>
      <c r="CZ1343" s="73"/>
      <c r="DA1343" s="73"/>
      <c r="DB1343" s="73"/>
      <c r="DC1343" s="73"/>
      <c r="DD1343" s="73"/>
      <c r="DE1343" s="73"/>
      <c r="DF1343" s="73"/>
      <c r="DG1343" s="73"/>
      <c r="DH1343" s="73"/>
      <c r="DI1343" s="73"/>
      <c r="DJ1343" s="73"/>
      <c r="DK1343" s="73"/>
      <c r="DL1343" s="73"/>
      <c r="DM1343" s="73"/>
      <c r="DN1343" s="73"/>
      <c r="DO1343" s="73"/>
      <c r="DP1343" s="73"/>
      <c r="DQ1343" s="73"/>
      <c r="DR1343" s="73"/>
      <c r="DS1343" s="73"/>
      <c r="DT1343" s="73"/>
    </row>
    <row r="1344" spans="1:124" s="18" customFormat="1" ht="12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28"/>
      <c r="AC1344" s="22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64"/>
      <c r="AQ1344" s="59"/>
      <c r="AR1344" s="59"/>
      <c r="AS1344" s="59"/>
      <c r="AT1344" s="59"/>
      <c r="AU1344" s="59"/>
      <c r="AV1344" s="59"/>
      <c r="AW1344" s="59"/>
      <c r="AX1344" s="59"/>
      <c r="AY1344" s="57"/>
      <c r="AZ1344" s="57"/>
      <c r="BA1344" s="17"/>
      <c r="BB1344" s="45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92"/>
      <c r="BW1344" s="73"/>
      <c r="BX1344" s="73"/>
      <c r="BY1344" s="73"/>
      <c r="BZ1344" s="73"/>
      <c r="CA1344" s="73"/>
      <c r="CB1344" s="73"/>
      <c r="CC1344" s="73"/>
      <c r="CD1344" s="73"/>
      <c r="CE1344" s="73"/>
      <c r="CF1344" s="73"/>
      <c r="CG1344" s="73"/>
      <c r="CH1344" s="73"/>
      <c r="CI1344" s="73"/>
      <c r="CJ1344" s="73"/>
      <c r="CK1344" s="73"/>
      <c r="CL1344" s="73"/>
      <c r="CM1344" s="73"/>
      <c r="CN1344" s="73"/>
      <c r="CO1344" s="73"/>
      <c r="CP1344" s="73"/>
      <c r="CQ1344" s="73"/>
      <c r="CR1344" s="73"/>
      <c r="CS1344" s="73"/>
      <c r="CT1344" s="73"/>
      <c r="CU1344" s="73"/>
      <c r="CV1344" s="73"/>
      <c r="CW1344" s="73"/>
      <c r="CX1344" s="73"/>
      <c r="CY1344" s="73"/>
      <c r="CZ1344" s="73"/>
      <c r="DA1344" s="73"/>
      <c r="DB1344" s="73"/>
      <c r="DC1344" s="73"/>
      <c r="DD1344" s="73"/>
      <c r="DE1344" s="73"/>
      <c r="DF1344" s="73"/>
      <c r="DG1344" s="73"/>
      <c r="DH1344" s="73"/>
      <c r="DI1344" s="73"/>
      <c r="DJ1344" s="73"/>
      <c r="DK1344" s="73"/>
      <c r="DL1344" s="73"/>
      <c r="DM1344" s="73"/>
      <c r="DN1344" s="73"/>
      <c r="DO1344" s="73"/>
      <c r="DP1344" s="73"/>
      <c r="DQ1344" s="73"/>
      <c r="DR1344" s="73"/>
      <c r="DS1344" s="73"/>
      <c r="DT1344" s="73"/>
    </row>
    <row r="1345" spans="1:124" s="18" customFormat="1" ht="12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28"/>
      <c r="AC1345" s="22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64"/>
      <c r="AQ1345" s="59"/>
      <c r="AR1345" s="59"/>
      <c r="AS1345" s="59"/>
      <c r="AT1345" s="59"/>
      <c r="AU1345" s="59"/>
      <c r="AV1345" s="59"/>
      <c r="AW1345" s="59"/>
      <c r="AX1345" s="59"/>
      <c r="AY1345" s="57"/>
      <c r="AZ1345" s="57"/>
      <c r="BA1345" s="17"/>
      <c r="BB1345" s="45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92"/>
      <c r="BW1345" s="73"/>
      <c r="BX1345" s="73"/>
      <c r="BY1345" s="73"/>
      <c r="BZ1345" s="73"/>
      <c r="CA1345" s="73"/>
      <c r="CB1345" s="73"/>
      <c r="CC1345" s="73"/>
      <c r="CD1345" s="73"/>
      <c r="CE1345" s="73"/>
      <c r="CF1345" s="73"/>
      <c r="CG1345" s="73"/>
      <c r="CH1345" s="73"/>
      <c r="CI1345" s="73"/>
      <c r="CJ1345" s="73"/>
      <c r="CK1345" s="73"/>
      <c r="CL1345" s="73"/>
      <c r="CM1345" s="73"/>
      <c r="CN1345" s="73"/>
      <c r="CO1345" s="73"/>
      <c r="CP1345" s="73"/>
      <c r="CQ1345" s="73"/>
      <c r="CR1345" s="73"/>
      <c r="CS1345" s="73"/>
      <c r="CT1345" s="73"/>
      <c r="CU1345" s="73"/>
      <c r="CV1345" s="73"/>
      <c r="CW1345" s="73"/>
      <c r="CX1345" s="73"/>
      <c r="CY1345" s="73"/>
      <c r="CZ1345" s="73"/>
      <c r="DA1345" s="73"/>
      <c r="DB1345" s="73"/>
      <c r="DC1345" s="73"/>
      <c r="DD1345" s="73"/>
      <c r="DE1345" s="73"/>
      <c r="DF1345" s="73"/>
      <c r="DG1345" s="73"/>
      <c r="DH1345" s="73"/>
      <c r="DI1345" s="73"/>
      <c r="DJ1345" s="73"/>
      <c r="DK1345" s="73"/>
      <c r="DL1345" s="73"/>
      <c r="DM1345" s="73"/>
      <c r="DN1345" s="73"/>
      <c r="DO1345" s="73"/>
      <c r="DP1345" s="73"/>
      <c r="DQ1345" s="73"/>
      <c r="DR1345" s="73"/>
      <c r="DS1345" s="73"/>
      <c r="DT1345" s="73"/>
    </row>
    <row r="1346" spans="1:124" s="18" customFormat="1" ht="12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28"/>
      <c r="AC1346" s="22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64"/>
      <c r="AQ1346" s="59"/>
      <c r="AR1346" s="59"/>
      <c r="AS1346" s="59"/>
      <c r="AT1346" s="59"/>
      <c r="AU1346" s="59"/>
      <c r="AV1346" s="59"/>
      <c r="AW1346" s="59"/>
      <c r="AX1346" s="59"/>
      <c r="AY1346" s="57"/>
      <c r="AZ1346" s="57"/>
      <c r="BA1346" s="17"/>
      <c r="BB1346" s="45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92"/>
      <c r="BW1346" s="73"/>
      <c r="BX1346" s="73"/>
      <c r="BY1346" s="73"/>
      <c r="BZ1346" s="73"/>
      <c r="CA1346" s="73"/>
      <c r="CB1346" s="73"/>
      <c r="CC1346" s="73"/>
      <c r="CD1346" s="73"/>
      <c r="CE1346" s="73"/>
      <c r="CF1346" s="73"/>
      <c r="CG1346" s="73"/>
      <c r="CH1346" s="73"/>
      <c r="CI1346" s="73"/>
      <c r="CJ1346" s="73"/>
      <c r="CK1346" s="73"/>
      <c r="CL1346" s="73"/>
      <c r="CM1346" s="73"/>
      <c r="CN1346" s="73"/>
      <c r="CO1346" s="73"/>
      <c r="CP1346" s="73"/>
      <c r="CQ1346" s="73"/>
      <c r="CR1346" s="73"/>
      <c r="CS1346" s="73"/>
      <c r="CT1346" s="73"/>
      <c r="CU1346" s="73"/>
      <c r="CV1346" s="73"/>
      <c r="CW1346" s="73"/>
      <c r="CX1346" s="73"/>
      <c r="CY1346" s="73"/>
      <c r="CZ1346" s="73"/>
      <c r="DA1346" s="73"/>
      <c r="DB1346" s="73"/>
      <c r="DC1346" s="73"/>
      <c r="DD1346" s="73"/>
      <c r="DE1346" s="73"/>
      <c r="DF1346" s="73"/>
      <c r="DG1346" s="73"/>
      <c r="DH1346" s="73"/>
      <c r="DI1346" s="73"/>
      <c r="DJ1346" s="73"/>
      <c r="DK1346" s="73"/>
      <c r="DL1346" s="73"/>
      <c r="DM1346" s="73"/>
      <c r="DN1346" s="73"/>
      <c r="DO1346" s="73"/>
      <c r="DP1346" s="73"/>
      <c r="DQ1346" s="73"/>
      <c r="DR1346" s="73"/>
      <c r="DS1346" s="73"/>
      <c r="DT1346" s="73"/>
    </row>
    <row r="1347" spans="1:124" s="18" customFormat="1" ht="12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28"/>
      <c r="AC1347" s="22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64"/>
      <c r="AQ1347" s="59"/>
      <c r="AR1347" s="59"/>
      <c r="AS1347" s="59"/>
      <c r="AT1347" s="59"/>
      <c r="AU1347" s="59"/>
      <c r="AV1347" s="59"/>
      <c r="AW1347" s="59"/>
      <c r="AX1347" s="59"/>
      <c r="AY1347" s="57"/>
      <c r="AZ1347" s="57"/>
      <c r="BA1347" s="17"/>
      <c r="BB1347" s="45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92"/>
      <c r="BW1347" s="73"/>
      <c r="BX1347" s="73"/>
      <c r="BY1347" s="73"/>
      <c r="BZ1347" s="73"/>
      <c r="CA1347" s="73"/>
      <c r="CB1347" s="73"/>
      <c r="CC1347" s="73"/>
      <c r="CD1347" s="73"/>
      <c r="CE1347" s="73"/>
      <c r="CF1347" s="73"/>
      <c r="CG1347" s="73"/>
      <c r="CH1347" s="73"/>
      <c r="CI1347" s="73"/>
      <c r="CJ1347" s="73"/>
      <c r="CK1347" s="73"/>
      <c r="CL1347" s="73"/>
      <c r="CM1347" s="73"/>
      <c r="CN1347" s="73"/>
      <c r="CO1347" s="73"/>
      <c r="CP1347" s="73"/>
      <c r="CQ1347" s="73"/>
      <c r="CR1347" s="73"/>
      <c r="CS1347" s="73"/>
      <c r="CT1347" s="73"/>
      <c r="CU1347" s="73"/>
      <c r="CV1347" s="73"/>
      <c r="CW1347" s="73"/>
      <c r="CX1347" s="73"/>
      <c r="CY1347" s="73"/>
      <c r="CZ1347" s="73"/>
      <c r="DA1347" s="73"/>
      <c r="DB1347" s="73"/>
      <c r="DC1347" s="73"/>
      <c r="DD1347" s="73"/>
      <c r="DE1347" s="73"/>
      <c r="DF1347" s="73"/>
      <c r="DG1347" s="73"/>
      <c r="DH1347" s="73"/>
      <c r="DI1347" s="73"/>
      <c r="DJ1347" s="73"/>
      <c r="DK1347" s="73"/>
      <c r="DL1347" s="73"/>
      <c r="DM1347" s="73"/>
      <c r="DN1347" s="73"/>
      <c r="DO1347" s="73"/>
      <c r="DP1347" s="73"/>
      <c r="DQ1347" s="73"/>
      <c r="DR1347" s="73"/>
      <c r="DS1347" s="73"/>
      <c r="DT1347" s="73"/>
    </row>
    <row r="1348" spans="1:124" s="18" customFormat="1" ht="12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28"/>
      <c r="AC1348" s="22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64"/>
      <c r="AQ1348" s="59"/>
      <c r="AR1348" s="59"/>
      <c r="AS1348" s="59"/>
      <c r="AT1348" s="59"/>
      <c r="AU1348" s="59"/>
      <c r="AV1348" s="59"/>
      <c r="AW1348" s="59"/>
      <c r="AX1348" s="59"/>
      <c r="AY1348" s="57"/>
      <c r="AZ1348" s="57"/>
      <c r="BA1348" s="17"/>
      <c r="BB1348" s="45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92"/>
      <c r="BW1348" s="73"/>
      <c r="BX1348" s="73"/>
      <c r="BY1348" s="73"/>
      <c r="BZ1348" s="73"/>
      <c r="CA1348" s="73"/>
      <c r="CB1348" s="73"/>
      <c r="CC1348" s="73"/>
      <c r="CD1348" s="73"/>
      <c r="CE1348" s="73"/>
      <c r="CF1348" s="73"/>
      <c r="CG1348" s="73"/>
      <c r="CH1348" s="73"/>
      <c r="CI1348" s="73"/>
      <c r="CJ1348" s="73"/>
      <c r="CK1348" s="73"/>
      <c r="CL1348" s="73"/>
      <c r="CM1348" s="73"/>
      <c r="CN1348" s="73"/>
      <c r="CO1348" s="73"/>
      <c r="CP1348" s="73"/>
      <c r="CQ1348" s="73"/>
      <c r="CR1348" s="73"/>
      <c r="CS1348" s="73"/>
      <c r="CT1348" s="73"/>
      <c r="CU1348" s="73"/>
      <c r="CV1348" s="73"/>
      <c r="CW1348" s="73"/>
      <c r="CX1348" s="73"/>
      <c r="CY1348" s="73"/>
      <c r="CZ1348" s="73"/>
      <c r="DA1348" s="73"/>
      <c r="DB1348" s="73"/>
      <c r="DC1348" s="73"/>
      <c r="DD1348" s="73"/>
      <c r="DE1348" s="73"/>
      <c r="DF1348" s="73"/>
      <c r="DG1348" s="73"/>
      <c r="DH1348" s="73"/>
      <c r="DI1348" s="73"/>
      <c r="DJ1348" s="73"/>
      <c r="DK1348" s="73"/>
      <c r="DL1348" s="73"/>
      <c r="DM1348" s="73"/>
      <c r="DN1348" s="73"/>
      <c r="DO1348" s="73"/>
      <c r="DP1348" s="73"/>
      <c r="DQ1348" s="73"/>
      <c r="DR1348" s="73"/>
      <c r="DS1348" s="73"/>
      <c r="DT1348" s="73"/>
    </row>
    <row r="1349" spans="1:124" s="18" customFormat="1" ht="12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28"/>
      <c r="AC1349" s="22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64"/>
      <c r="AQ1349" s="59"/>
      <c r="AR1349" s="59"/>
      <c r="AS1349" s="59"/>
      <c r="AT1349" s="59"/>
      <c r="AU1349" s="59"/>
      <c r="AV1349" s="59"/>
      <c r="AW1349" s="59"/>
      <c r="AX1349" s="59"/>
      <c r="AY1349" s="57"/>
      <c r="AZ1349" s="57"/>
      <c r="BA1349" s="17"/>
      <c r="BB1349" s="45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92"/>
      <c r="BW1349" s="73"/>
      <c r="BX1349" s="73"/>
      <c r="BY1349" s="73"/>
      <c r="BZ1349" s="73"/>
      <c r="CA1349" s="73"/>
      <c r="CB1349" s="73"/>
      <c r="CC1349" s="73"/>
      <c r="CD1349" s="73"/>
      <c r="CE1349" s="73"/>
      <c r="CF1349" s="73"/>
      <c r="CG1349" s="73"/>
      <c r="CH1349" s="73"/>
      <c r="CI1349" s="73"/>
      <c r="CJ1349" s="73"/>
      <c r="CK1349" s="73"/>
      <c r="CL1349" s="73"/>
      <c r="CM1349" s="73"/>
      <c r="CN1349" s="73"/>
      <c r="CO1349" s="73"/>
      <c r="CP1349" s="73"/>
      <c r="CQ1349" s="73"/>
      <c r="CR1349" s="73"/>
      <c r="CS1349" s="73"/>
      <c r="CT1349" s="73"/>
      <c r="CU1349" s="73"/>
      <c r="CV1349" s="73"/>
      <c r="CW1349" s="73"/>
      <c r="CX1349" s="73"/>
      <c r="CY1349" s="73"/>
      <c r="CZ1349" s="73"/>
      <c r="DA1349" s="73"/>
      <c r="DB1349" s="73"/>
      <c r="DC1349" s="73"/>
      <c r="DD1349" s="73"/>
      <c r="DE1349" s="73"/>
      <c r="DF1349" s="73"/>
      <c r="DG1349" s="73"/>
      <c r="DH1349" s="73"/>
      <c r="DI1349" s="73"/>
      <c r="DJ1349" s="73"/>
      <c r="DK1349" s="73"/>
      <c r="DL1349" s="73"/>
      <c r="DM1349" s="73"/>
      <c r="DN1349" s="73"/>
      <c r="DO1349" s="73"/>
      <c r="DP1349" s="73"/>
      <c r="DQ1349" s="73"/>
      <c r="DR1349" s="73"/>
      <c r="DS1349" s="73"/>
      <c r="DT1349" s="73"/>
    </row>
    <row r="1350" spans="1:124" s="18" customFormat="1" ht="12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28"/>
      <c r="AC1350" s="22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64"/>
      <c r="AQ1350" s="59"/>
      <c r="AR1350" s="59"/>
      <c r="AS1350" s="59"/>
      <c r="AT1350" s="59"/>
      <c r="AU1350" s="59"/>
      <c r="AV1350" s="59"/>
      <c r="AW1350" s="59"/>
      <c r="AX1350" s="59"/>
      <c r="AY1350" s="57"/>
      <c r="AZ1350" s="57"/>
      <c r="BA1350" s="17"/>
      <c r="BB1350" s="45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92"/>
      <c r="BW1350" s="73"/>
      <c r="BX1350" s="73"/>
      <c r="BY1350" s="73"/>
      <c r="BZ1350" s="73"/>
      <c r="CA1350" s="73"/>
      <c r="CB1350" s="73"/>
      <c r="CC1350" s="73"/>
      <c r="CD1350" s="73"/>
      <c r="CE1350" s="73"/>
      <c r="CF1350" s="73"/>
      <c r="CG1350" s="73"/>
      <c r="CH1350" s="73"/>
      <c r="CI1350" s="73"/>
      <c r="CJ1350" s="73"/>
      <c r="CK1350" s="73"/>
      <c r="CL1350" s="73"/>
      <c r="CM1350" s="73"/>
      <c r="CN1350" s="73"/>
      <c r="CO1350" s="73"/>
      <c r="CP1350" s="73"/>
      <c r="CQ1350" s="73"/>
      <c r="CR1350" s="73"/>
      <c r="CS1350" s="73"/>
      <c r="CT1350" s="73"/>
      <c r="CU1350" s="73"/>
      <c r="CV1350" s="73"/>
      <c r="CW1350" s="73"/>
      <c r="CX1350" s="73"/>
      <c r="CY1350" s="73"/>
      <c r="CZ1350" s="73"/>
      <c r="DA1350" s="73"/>
      <c r="DB1350" s="73"/>
      <c r="DC1350" s="73"/>
      <c r="DD1350" s="73"/>
      <c r="DE1350" s="73"/>
      <c r="DF1350" s="73"/>
      <c r="DG1350" s="73"/>
      <c r="DH1350" s="73"/>
      <c r="DI1350" s="73"/>
      <c r="DJ1350" s="73"/>
      <c r="DK1350" s="73"/>
      <c r="DL1350" s="73"/>
      <c r="DM1350" s="73"/>
      <c r="DN1350" s="73"/>
      <c r="DO1350" s="73"/>
      <c r="DP1350" s="73"/>
      <c r="DQ1350" s="73"/>
      <c r="DR1350" s="73"/>
      <c r="DS1350" s="73"/>
      <c r="DT1350" s="73"/>
    </row>
    <row r="1351" spans="1:124" s="18" customFormat="1" ht="12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28"/>
      <c r="AC1351" s="22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64"/>
      <c r="AQ1351" s="59"/>
      <c r="AR1351" s="59"/>
      <c r="AS1351" s="59"/>
      <c r="AT1351" s="59"/>
      <c r="AU1351" s="59"/>
      <c r="AV1351" s="59"/>
      <c r="AW1351" s="59"/>
      <c r="AX1351" s="59"/>
      <c r="AY1351" s="57"/>
      <c r="AZ1351" s="57"/>
      <c r="BA1351" s="17"/>
      <c r="BB1351" s="45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92"/>
      <c r="BW1351" s="73"/>
      <c r="BX1351" s="73"/>
      <c r="BY1351" s="73"/>
      <c r="BZ1351" s="73"/>
      <c r="CA1351" s="73"/>
      <c r="CB1351" s="73"/>
      <c r="CC1351" s="73"/>
      <c r="CD1351" s="73"/>
      <c r="CE1351" s="73"/>
      <c r="CF1351" s="73"/>
      <c r="CG1351" s="73"/>
      <c r="CH1351" s="73"/>
      <c r="CI1351" s="73"/>
      <c r="CJ1351" s="73"/>
      <c r="CK1351" s="73"/>
      <c r="CL1351" s="73"/>
      <c r="CM1351" s="73"/>
      <c r="CN1351" s="73"/>
      <c r="CO1351" s="73"/>
      <c r="CP1351" s="73"/>
      <c r="CQ1351" s="73"/>
      <c r="CR1351" s="73"/>
      <c r="CS1351" s="73"/>
      <c r="CT1351" s="73"/>
      <c r="CU1351" s="73"/>
      <c r="CV1351" s="73"/>
      <c r="CW1351" s="73"/>
      <c r="CX1351" s="73"/>
      <c r="CY1351" s="73"/>
      <c r="CZ1351" s="73"/>
      <c r="DA1351" s="73"/>
      <c r="DB1351" s="73"/>
      <c r="DC1351" s="73"/>
      <c r="DD1351" s="73"/>
      <c r="DE1351" s="73"/>
      <c r="DF1351" s="73"/>
      <c r="DG1351" s="73"/>
      <c r="DH1351" s="73"/>
      <c r="DI1351" s="73"/>
      <c r="DJ1351" s="73"/>
      <c r="DK1351" s="73"/>
      <c r="DL1351" s="73"/>
      <c r="DM1351" s="73"/>
      <c r="DN1351" s="73"/>
      <c r="DO1351" s="73"/>
      <c r="DP1351" s="73"/>
      <c r="DQ1351" s="73"/>
      <c r="DR1351" s="73"/>
      <c r="DS1351" s="73"/>
      <c r="DT1351" s="73"/>
    </row>
    <row r="1352" spans="1:124" s="18" customFormat="1" ht="12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28"/>
      <c r="AC1352" s="22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64"/>
      <c r="AQ1352" s="59"/>
      <c r="AR1352" s="59"/>
      <c r="AS1352" s="59"/>
      <c r="AT1352" s="59"/>
      <c r="AU1352" s="59"/>
      <c r="AV1352" s="59"/>
      <c r="AW1352" s="59"/>
      <c r="AX1352" s="59"/>
      <c r="AY1352" s="57"/>
      <c r="AZ1352" s="57"/>
      <c r="BA1352" s="17"/>
      <c r="BB1352" s="45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92"/>
      <c r="BW1352" s="73"/>
      <c r="BX1352" s="73"/>
      <c r="BY1352" s="73"/>
      <c r="BZ1352" s="73"/>
      <c r="CA1352" s="73"/>
      <c r="CB1352" s="73"/>
      <c r="CC1352" s="73"/>
      <c r="CD1352" s="73"/>
      <c r="CE1352" s="73"/>
      <c r="CF1352" s="73"/>
      <c r="CG1352" s="73"/>
      <c r="CH1352" s="73"/>
      <c r="CI1352" s="73"/>
      <c r="CJ1352" s="73"/>
      <c r="CK1352" s="73"/>
      <c r="CL1352" s="73"/>
      <c r="CM1352" s="73"/>
      <c r="CN1352" s="73"/>
      <c r="CO1352" s="73"/>
      <c r="CP1352" s="73"/>
      <c r="CQ1352" s="73"/>
      <c r="CR1352" s="73"/>
      <c r="CS1352" s="73"/>
      <c r="CT1352" s="73"/>
      <c r="CU1352" s="73"/>
      <c r="CV1352" s="73"/>
      <c r="CW1352" s="73"/>
      <c r="CX1352" s="73"/>
      <c r="CY1352" s="73"/>
      <c r="CZ1352" s="73"/>
      <c r="DA1352" s="73"/>
      <c r="DB1352" s="73"/>
      <c r="DC1352" s="73"/>
      <c r="DD1352" s="73"/>
      <c r="DE1352" s="73"/>
      <c r="DF1352" s="73"/>
      <c r="DG1352" s="73"/>
      <c r="DH1352" s="73"/>
      <c r="DI1352" s="73"/>
      <c r="DJ1352" s="73"/>
      <c r="DK1352" s="73"/>
      <c r="DL1352" s="73"/>
      <c r="DM1352" s="73"/>
      <c r="DN1352" s="73"/>
      <c r="DO1352" s="73"/>
      <c r="DP1352" s="73"/>
      <c r="DQ1352" s="73"/>
      <c r="DR1352" s="73"/>
      <c r="DS1352" s="73"/>
      <c r="DT1352" s="73"/>
    </row>
    <row r="1353" spans="1:124" s="18" customFormat="1" ht="12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28"/>
      <c r="AC1353" s="22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64"/>
      <c r="AQ1353" s="59"/>
      <c r="AR1353" s="59"/>
      <c r="AS1353" s="59"/>
      <c r="AT1353" s="59"/>
      <c r="AU1353" s="59"/>
      <c r="AV1353" s="59"/>
      <c r="AW1353" s="59"/>
      <c r="AX1353" s="59"/>
      <c r="AY1353" s="57"/>
      <c r="AZ1353" s="57"/>
      <c r="BA1353" s="17"/>
      <c r="BB1353" s="45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92"/>
      <c r="BW1353" s="73"/>
      <c r="BX1353" s="73"/>
      <c r="BY1353" s="73"/>
      <c r="BZ1353" s="73"/>
      <c r="CA1353" s="73"/>
      <c r="CB1353" s="73"/>
      <c r="CC1353" s="73"/>
      <c r="CD1353" s="73"/>
      <c r="CE1353" s="73"/>
      <c r="CF1353" s="73"/>
      <c r="CG1353" s="73"/>
      <c r="CH1353" s="73"/>
      <c r="CI1353" s="73"/>
      <c r="CJ1353" s="73"/>
      <c r="CK1353" s="73"/>
      <c r="CL1353" s="73"/>
      <c r="CM1353" s="73"/>
      <c r="CN1353" s="73"/>
      <c r="CO1353" s="73"/>
      <c r="CP1353" s="73"/>
      <c r="CQ1353" s="73"/>
      <c r="CR1353" s="73"/>
      <c r="CS1353" s="73"/>
      <c r="CT1353" s="73"/>
      <c r="CU1353" s="73"/>
      <c r="CV1353" s="73"/>
      <c r="CW1353" s="73"/>
      <c r="CX1353" s="73"/>
      <c r="CY1353" s="73"/>
      <c r="CZ1353" s="73"/>
      <c r="DA1353" s="73"/>
      <c r="DB1353" s="73"/>
      <c r="DC1353" s="73"/>
      <c r="DD1353" s="73"/>
      <c r="DE1353" s="73"/>
      <c r="DF1353" s="73"/>
      <c r="DG1353" s="73"/>
      <c r="DH1353" s="73"/>
      <c r="DI1353" s="73"/>
      <c r="DJ1353" s="73"/>
      <c r="DK1353" s="73"/>
      <c r="DL1353" s="73"/>
      <c r="DM1353" s="73"/>
      <c r="DN1353" s="73"/>
      <c r="DO1353" s="73"/>
      <c r="DP1353" s="73"/>
      <c r="DQ1353" s="73"/>
      <c r="DR1353" s="73"/>
      <c r="DS1353" s="73"/>
      <c r="DT1353" s="73"/>
    </row>
    <row r="1354" spans="1:124" s="18" customFormat="1" ht="12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28"/>
      <c r="AC1354" s="22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64"/>
      <c r="AQ1354" s="59"/>
      <c r="AR1354" s="59"/>
      <c r="AS1354" s="59"/>
      <c r="AT1354" s="59"/>
      <c r="AU1354" s="59"/>
      <c r="AV1354" s="59"/>
      <c r="AW1354" s="59"/>
      <c r="AX1354" s="59"/>
      <c r="AY1354" s="57"/>
      <c r="AZ1354" s="57"/>
      <c r="BA1354" s="17"/>
      <c r="BB1354" s="45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92"/>
      <c r="BW1354" s="73"/>
      <c r="BX1354" s="73"/>
      <c r="BY1354" s="73"/>
      <c r="BZ1354" s="73"/>
      <c r="CA1354" s="73"/>
      <c r="CB1354" s="73"/>
      <c r="CC1354" s="73"/>
      <c r="CD1354" s="73"/>
      <c r="CE1354" s="73"/>
      <c r="CF1354" s="73"/>
      <c r="CG1354" s="73"/>
      <c r="CH1354" s="73"/>
      <c r="CI1354" s="73"/>
      <c r="CJ1354" s="73"/>
      <c r="CK1354" s="73"/>
      <c r="CL1354" s="73"/>
      <c r="CM1354" s="73"/>
      <c r="CN1354" s="73"/>
      <c r="CO1354" s="73"/>
      <c r="CP1354" s="73"/>
      <c r="CQ1354" s="73"/>
      <c r="CR1354" s="73"/>
      <c r="CS1354" s="73"/>
      <c r="CT1354" s="73"/>
      <c r="CU1354" s="73"/>
      <c r="CV1354" s="73"/>
      <c r="CW1354" s="73"/>
      <c r="CX1354" s="73"/>
      <c r="CY1354" s="73"/>
      <c r="CZ1354" s="73"/>
      <c r="DA1354" s="73"/>
      <c r="DB1354" s="73"/>
      <c r="DC1354" s="73"/>
      <c r="DD1354" s="73"/>
      <c r="DE1354" s="73"/>
      <c r="DF1354" s="73"/>
      <c r="DG1354" s="73"/>
      <c r="DH1354" s="73"/>
      <c r="DI1354" s="73"/>
      <c r="DJ1354" s="73"/>
      <c r="DK1354" s="73"/>
      <c r="DL1354" s="73"/>
      <c r="DM1354" s="73"/>
      <c r="DN1354" s="73"/>
      <c r="DO1354" s="73"/>
      <c r="DP1354" s="73"/>
      <c r="DQ1354" s="73"/>
      <c r="DR1354" s="73"/>
      <c r="DS1354" s="73"/>
      <c r="DT1354" s="73"/>
    </row>
    <row r="1355" spans="1:124" s="18" customFormat="1" ht="12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28"/>
      <c r="AC1355" s="22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64"/>
      <c r="AQ1355" s="59"/>
      <c r="AR1355" s="59"/>
      <c r="AS1355" s="59"/>
      <c r="AT1355" s="59"/>
      <c r="AU1355" s="59"/>
      <c r="AV1355" s="59"/>
      <c r="AW1355" s="59"/>
      <c r="AX1355" s="59"/>
      <c r="AY1355" s="57"/>
      <c r="AZ1355" s="57"/>
      <c r="BA1355" s="17"/>
      <c r="BB1355" s="45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92"/>
      <c r="BW1355" s="73"/>
      <c r="BX1355" s="73"/>
      <c r="BY1355" s="73"/>
      <c r="BZ1355" s="73"/>
      <c r="CA1355" s="73"/>
      <c r="CB1355" s="73"/>
      <c r="CC1355" s="73"/>
      <c r="CD1355" s="73"/>
      <c r="CE1355" s="73"/>
      <c r="CF1355" s="73"/>
      <c r="CG1355" s="73"/>
      <c r="CH1355" s="73"/>
      <c r="CI1355" s="73"/>
      <c r="CJ1355" s="73"/>
      <c r="CK1355" s="73"/>
      <c r="CL1355" s="73"/>
      <c r="CM1355" s="73"/>
      <c r="CN1355" s="73"/>
      <c r="CO1355" s="73"/>
      <c r="CP1355" s="73"/>
      <c r="CQ1355" s="73"/>
      <c r="CR1355" s="73"/>
      <c r="CS1355" s="73"/>
      <c r="CT1355" s="73"/>
      <c r="CU1355" s="73"/>
      <c r="CV1355" s="73"/>
      <c r="CW1355" s="73"/>
      <c r="CX1355" s="73"/>
      <c r="CY1355" s="73"/>
      <c r="CZ1355" s="73"/>
      <c r="DA1355" s="73"/>
      <c r="DB1355" s="73"/>
      <c r="DC1355" s="73"/>
      <c r="DD1355" s="73"/>
      <c r="DE1355" s="73"/>
      <c r="DF1355" s="73"/>
      <c r="DG1355" s="73"/>
      <c r="DH1355" s="73"/>
      <c r="DI1355" s="73"/>
      <c r="DJ1355" s="73"/>
      <c r="DK1355" s="73"/>
      <c r="DL1355" s="73"/>
      <c r="DM1355" s="73"/>
      <c r="DN1355" s="73"/>
      <c r="DO1355" s="73"/>
      <c r="DP1355" s="73"/>
      <c r="DQ1355" s="73"/>
      <c r="DR1355" s="73"/>
      <c r="DS1355" s="73"/>
      <c r="DT1355" s="73"/>
    </row>
    <row r="1356" spans="1:124" s="18" customFormat="1" ht="12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28"/>
      <c r="AC1356" s="22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64"/>
      <c r="AQ1356" s="59"/>
      <c r="AR1356" s="59"/>
      <c r="AS1356" s="59"/>
      <c r="AT1356" s="59"/>
      <c r="AU1356" s="59"/>
      <c r="AV1356" s="59"/>
      <c r="AW1356" s="59"/>
      <c r="AX1356" s="59"/>
      <c r="AY1356" s="57"/>
      <c r="AZ1356" s="57"/>
      <c r="BA1356" s="17"/>
      <c r="BB1356" s="45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92"/>
      <c r="BW1356" s="73"/>
      <c r="BX1356" s="73"/>
      <c r="BY1356" s="73"/>
      <c r="BZ1356" s="73"/>
      <c r="CA1356" s="73"/>
      <c r="CB1356" s="73"/>
      <c r="CC1356" s="73"/>
      <c r="CD1356" s="73"/>
      <c r="CE1356" s="73"/>
      <c r="CF1356" s="73"/>
      <c r="CG1356" s="73"/>
      <c r="CH1356" s="73"/>
      <c r="CI1356" s="73"/>
      <c r="CJ1356" s="73"/>
      <c r="CK1356" s="73"/>
      <c r="CL1356" s="73"/>
      <c r="CM1356" s="73"/>
      <c r="CN1356" s="73"/>
      <c r="CO1356" s="73"/>
      <c r="CP1356" s="73"/>
      <c r="CQ1356" s="73"/>
      <c r="CR1356" s="73"/>
      <c r="CS1356" s="73"/>
      <c r="CT1356" s="73"/>
      <c r="CU1356" s="73"/>
      <c r="CV1356" s="73"/>
      <c r="CW1356" s="73"/>
      <c r="CX1356" s="73"/>
      <c r="CY1356" s="73"/>
      <c r="CZ1356" s="73"/>
      <c r="DA1356" s="73"/>
      <c r="DB1356" s="73"/>
      <c r="DC1356" s="73"/>
      <c r="DD1356" s="73"/>
      <c r="DE1356" s="73"/>
      <c r="DF1356" s="73"/>
      <c r="DG1356" s="73"/>
      <c r="DH1356" s="73"/>
      <c r="DI1356" s="73"/>
      <c r="DJ1356" s="73"/>
      <c r="DK1356" s="73"/>
      <c r="DL1356" s="73"/>
      <c r="DM1356" s="73"/>
      <c r="DN1356" s="73"/>
      <c r="DO1356" s="73"/>
      <c r="DP1356" s="73"/>
      <c r="DQ1356" s="73"/>
      <c r="DR1356" s="73"/>
      <c r="DS1356" s="73"/>
      <c r="DT1356" s="73"/>
    </row>
    <row r="1357" spans="1:124" s="18" customFormat="1" ht="12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28"/>
      <c r="AC1357" s="22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64"/>
      <c r="AQ1357" s="59"/>
      <c r="AR1357" s="59"/>
      <c r="AS1357" s="59"/>
      <c r="AT1357" s="59"/>
      <c r="AU1357" s="59"/>
      <c r="AV1357" s="59"/>
      <c r="AW1357" s="59"/>
      <c r="AX1357" s="59"/>
      <c r="AY1357" s="57"/>
      <c r="AZ1357" s="57"/>
      <c r="BA1357" s="17"/>
      <c r="BB1357" s="45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92"/>
      <c r="BW1357" s="73"/>
      <c r="BX1357" s="73"/>
      <c r="BY1357" s="73"/>
      <c r="BZ1357" s="73"/>
      <c r="CA1357" s="73"/>
      <c r="CB1357" s="73"/>
      <c r="CC1357" s="73"/>
      <c r="CD1357" s="73"/>
      <c r="CE1357" s="73"/>
      <c r="CF1357" s="73"/>
      <c r="CG1357" s="73"/>
      <c r="CH1357" s="73"/>
      <c r="CI1357" s="73"/>
      <c r="CJ1357" s="73"/>
      <c r="CK1357" s="73"/>
      <c r="CL1357" s="73"/>
      <c r="CM1357" s="73"/>
      <c r="CN1357" s="73"/>
      <c r="CO1357" s="73"/>
      <c r="CP1357" s="73"/>
      <c r="CQ1357" s="73"/>
      <c r="CR1357" s="73"/>
      <c r="CS1357" s="73"/>
      <c r="CT1357" s="73"/>
      <c r="CU1357" s="73"/>
      <c r="CV1357" s="73"/>
      <c r="CW1357" s="73"/>
      <c r="CX1357" s="73"/>
      <c r="CY1357" s="73"/>
      <c r="CZ1357" s="73"/>
      <c r="DA1357" s="73"/>
      <c r="DB1357" s="73"/>
      <c r="DC1357" s="73"/>
      <c r="DD1357" s="73"/>
      <c r="DE1357" s="73"/>
      <c r="DF1357" s="73"/>
      <c r="DG1357" s="73"/>
      <c r="DH1357" s="73"/>
      <c r="DI1357" s="73"/>
      <c r="DJ1357" s="73"/>
      <c r="DK1357" s="73"/>
      <c r="DL1357" s="73"/>
      <c r="DM1357" s="73"/>
      <c r="DN1357" s="73"/>
      <c r="DO1357" s="73"/>
      <c r="DP1357" s="73"/>
      <c r="DQ1357" s="73"/>
      <c r="DR1357" s="73"/>
      <c r="DS1357" s="73"/>
      <c r="DT1357" s="73"/>
    </row>
    <row r="1358" spans="1:124" s="18" customFormat="1" ht="12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28"/>
      <c r="AC1358" s="22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64"/>
      <c r="AQ1358" s="59"/>
      <c r="AR1358" s="59"/>
      <c r="AS1358" s="59"/>
      <c r="AT1358" s="59"/>
      <c r="AU1358" s="59"/>
      <c r="AV1358" s="59"/>
      <c r="AW1358" s="59"/>
      <c r="AX1358" s="59"/>
      <c r="AY1358" s="57"/>
      <c r="AZ1358" s="57"/>
      <c r="BA1358" s="17"/>
      <c r="BB1358" s="45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92"/>
      <c r="BW1358" s="73"/>
      <c r="BX1358" s="73"/>
      <c r="BY1358" s="73"/>
      <c r="BZ1358" s="73"/>
      <c r="CA1358" s="73"/>
      <c r="CB1358" s="73"/>
      <c r="CC1358" s="73"/>
      <c r="CD1358" s="73"/>
      <c r="CE1358" s="73"/>
      <c r="CF1358" s="73"/>
      <c r="CG1358" s="73"/>
      <c r="CH1358" s="73"/>
      <c r="CI1358" s="73"/>
      <c r="CJ1358" s="73"/>
      <c r="CK1358" s="73"/>
      <c r="CL1358" s="73"/>
      <c r="CM1358" s="73"/>
      <c r="CN1358" s="73"/>
      <c r="CO1358" s="73"/>
      <c r="CP1358" s="73"/>
      <c r="CQ1358" s="73"/>
      <c r="CR1358" s="73"/>
      <c r="CS1358" s="73"/>
      <c r="CT1358" s="73"/>
      <c r="CU1358" s="73"/>
      <c r="CV1358" s="73"/>
      <c r="CW1358" s="73"/>
      <c r="CX1358" s="73"/>
      <c r="CY1358" s="73"/>
      <c r="CZ1358" s="73"/>
      <c r="DA1358" s="73"/>
      <c r="DB1358" s="73"/>
      <c r="DC1358" s="73"/>
      <c r="DD1358" s="73"/>
      <c r="DE1358" s="73"/>
      <c r="DF1358" s="73"/>
      <c r="DG1358" s="73"/>
      <c r="DH1358" s="73"/>
      <c r="DI1358" s="73"/>
      <c r="DJ1358" s="73"/>
      <c r="DK1358" s="73"/>
      <c r="DL1358" s="73"/>
      <c r="DM1358" s="73"/>
      <c r="DN1358" s="73"/>
      <c r="DO1358" s="73"/>
      <c r="DP1358" s="73"/>
      <c r="DQ1358" s="73"/>
      <c r="DR1358" s="73"/>
      <c r="DS1358" s="73"/>
      <c r="DT1358" s="73"/>
    </row>
    <row r="1359" spans="1:124" s="18" customFormat="1" ht="12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28"/>
      <c r="AC1359" s="22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64"/>
      <c r="AQ1359" s="59"/>
      <c r="AR1359" s="59"/>
      <c r="AS1359" s="59"/>
      <c r="AT1359" s="59"/>
      <c r="AU1359" s="59"/>
      <c r="AV1359" s="59"/>
      <c r="AW1359" s="59"/>
      <c r="AX1359" s="59"/>
      <c r="AY1359" s="57"/>
      <c r="AZ1359" s="57"/>
      <c r="BA1359" s="17"/>
      <c r="BB1359" s="45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92"/>
      <c r="BW1359" s="73"/>
      <c r="BX1359" s="73"/>
      <c r="BY1359" s="73"/>
      <c r="BZ1359" s="73"/>
      <c r="CA1359" s="73"/>
      <c r="CB1359" s="73"/>
      <c r="CC1359" s="73"/>
      <c r="CD1359" s="73"/>
      <c r="CE1359" s="73"/>
      <c r="CF1359" s="73"/>
      <c r="CG1359" s="73"/>
      <c r="CH1359" s="73"/>
      <c r="CI1359" s="73"/>
      <c r="CJ1359" s="73"/>
      <c r="CK1359" s="73"/>
      <c r="CL1359" s="73"/>
      <c r="CM1359" s="73"/>
      <c r="CN1359" s="73"/>
      <c r="CO1359" s="73"/>
      <c r="CP1359" s="73"/>
      <c r="CQ1359" s="73"/>
      <c r="CR1359" s="73"/>
      <c r="CS1359" s="73"/>
      <c r="CT1359" s="73"/>
      <c r="CU1359" s="73"/>
      <c r="CV1359" s="73"/>
      <c r="CW1359" s="73"/>
      <c r="CX1359" s="73"/>
      <c r="CY1359" s="73"/>
      <c r="CZ1359" s="73"/>
      <c r="DA1359" s="73"/>
      <c r="DB1359" s="73"/>
      <c r="DC1359" s="73"/>
      <c r="DD1359" s="73"/>
      <c r="DE1359" s="73"/>
      <c r="DF1359" s="73"/>
      <c r="DG1359" s="73"/>
      <c r="DH1359" s="73"/>
      <c r="DI1359" s="73"/>
      <c r="DJ1359" s="73"/>
      <c r="DK1359" s="73"/>
      <c r="DL1359" s="73"/>
      <c r="DM1359" s="73"/>
      <c r="DN1359" s="73"/>
      <c r="DO1359" s="73"/>
      <c r="DP1359" s="73"/>
      <c r="DQ1359" s="73"/>
      <c r="DR1359" s="73"/>
      <c r="DS1359" s="73"/>
      <c r="DT1359" s="73"/>
    </row>
    <row r="1360" spans="1:124" s="18" customFormat="1" ht="12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28"/>
      <c r="AC1360" s="22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64"/>
      <c r="AQ1360" s="59"/>
      <c r="AR1360" s="59"/>
      <c r="AS1360" s="59"/>
      <c r="AT1360" s="59"/>
      <c r="AU1360" s="59"/>
      <c r="AV1360" s="59"/>
      <c r="AW1360" s="59"/>
      <c r="AX1360" s="59"/>
      <c r="AY1360" s="57"/>
      <c r="AZ1360" s="57"/>
      <c r="BA1360" s="17"/>
      <c r="BB1360" s="45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92"/>
      <c r="BW1360" s="73"/>
      <c r="BX1360" s="73"/>
      <c r="BY1360" s="73"/>
      <c r="BZ1360" s="73"/>
      <c r="CA1360" s="73"/>
      <c r="CB1360" s="73"/>
      <c r="CC1360" s="73"/>
      <c r="CD1360" s="73"/>
      <c r="CE1360" s="73"/>
      <c r="CF1360" s="73"/>
      <c r="CG1360" s="73"/>
      <c r="CH1360" s="73"/>
      <c r="CI1360" s="73"/>
      <c r="CJ1360" s="73"/>
      <c r="CK1360" s="73"/>
      <c r="CL1360" s="73"/>
      <c r="CM1360" s="73"/>
      <c r="CN1360" s="73"/>
      <c r="CO1360" s="73"/>
      <c r="CP1360" s="73"/>
      <c r="CQ1360" s="73"/>
      <c r="CR1360" s="73"/>
      <c r="CS1360" s="73"/>
      <c r="CT1360" s="73"/>
      <c r="CU1360" s="73"/>
      <c r="CV1360" s="73"/>
      <c r="CW1360" s="73"/>
      <c r="CX1360" s="73"/>
      <c r="CY1360" s="73"/>
      <c r="CZ1360" s="73"/>
      <c r="DA1360" s="73"/>
      <c r="DB1360" s="73"/>
      <c r="DC1360" s="73"/>
      <c r="DD1360" s="73"/>
      <c r="DE1360" s="73"/>
      <c r="DF1360" s="73"/>
      <c r="DG1360" s="73"/>
      <c r="DH1360" s="73"/>
      <c r="DI1360" s="73"/>
      <c r="DJ1360" s="73"/>
      <c r="DK1360" s="73"/>
      <c r="DL1360" s="73"/>
      <c r="DM1360" s="73"/>
      <c r="DN1360" s="73"/>
      <c r="DO1360" s="73"/>
      <c r="DP1360" s="73"/>
      <c r="DQ1360" s="73"/>
      <c r="DR1360" s="73"/>
      <c r="DS1360" s="73"/>
      <c r="DT1360" s="73"/>
    </row>
    <row r="1361" spans="1:124" s="18" customFormat="1" ht="12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28"/>
      <c r="AC1361" s="22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64"/>
      <c r="AQ1361" s="59"/>
      <c r="AR1361" s="59"/>
      <c r="AS1361" s="59"/>
      <c r="AT1361" s="59"/>
      <c r="AU1361" s="59"/>
      <c r="AV1361" s="59"/>
      <c r="AW1361" s="59"/>
      <c r="AX1361" s="59"/>
      <c r="AY1361" s="57"/>
      <c r="AZ1361" s="57"/>
      <c r="BA1361" s="17"/>
      <c r="BB1361" s="45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92"/>
      <c r="BW1361" s="73"/>
      <c r="BX1361" s="73"/>
      <c r="BY1361" s="73"/>
      <c r="BZ1361" s="73"/>
      <c r="CA1361" s="73"/>
      <c r="CB1361" s="73"/>
      <c r="CC1361" s="73"/>
      <c r="CD1361" s="73"/>
      <c r="CE1361" s="73"/>
      <c r="CF1361" s="73"/>
      <c r="CG1361" s="73"/>
      <c r="CH1361" s="73"/>
      <c r="CI1361" s="73"/>
      <c r="CJ1361" s="73"/>
      <c r="CK1361" s="73"/>
      <c r="CL1361" s="73"/>
      <c r="CM1361" s="73"/>
      <c r="CN1361" s="73"/>
      <c r="CO1361" s="73"/>
      <c r="CP1361" s="73"/>
      <c r="CQ1361" s="73"/>
      <c r="CR1361" s="73"/>
      <c r="CS1361" s="73"/>
      <c r="CT1361" s="73"/>
      <c r="CU1361" s="73"/>
      <c r="CV1361" s="73"/>
      <c r="CW1361" s="73"/>
      <c r="CX1361" s="73"/>
      <c r="CY1361" s="73"/>
      <c r="CZ1361" s="73"/>
      <c r="DA1361" s="73"/>
      <c r="DB1361" s="73"/>
      <c r="DC1361" s="73"/>
      <c r="DD1361" s="73"/>
      <c r="DE1361" s="73"/>
      <c r="DF1361" s="73"/>
      <c r="DG1361" s="73"/>
      <c r="DH1361" s="73"/>
      <c r="DI1361" s="73"/>
      <c r="DJ1361" s="73"/>
      <c r="DK1361" s="73"/>
      <c r="DL1361" s="73"/>
      <c r="DM1361" s="73"/>
      <c r="DN1361" s="73"/>
      <c r="DO1361" s="73"/>
      <c r="DP1361" s="73"/>
      <c r="DQ1361" s="73"/>
      <c r="DR1361" s="73"/>
      <c r="DS1361" s="73"/>
      <c r="DT1361" s="73"/>
    </row>
    <row r="1362" spans="1:124" s="18" customFormat="1" ht="12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28"/>
      <c r="AC1362" s="22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64"/>
      <c r="AQ1362" s="59"/>
      <c r="AR1362" s="59"/>
      <c r="AS1362" s="59"/>
      <c r="AT1362" s="59"/>
      <c r="AU1362" s="59"/>
      <c r="AV1362" s="59"/>
      <c r="AW1362" s="59"/>
      <c r="AX1362" s="59"/>
      <c r="AY1362" s="57"/>
      <c r="AZ1362" s="57"/>
      <c r="BA1362" s="17"/>
      <c r="BB1362" s="45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92"/>
      <c r="BW1362" s="73"/>
      <c r="BX1362" s="73"/>
      <c r="BY1362" s="73"/>
      <c r="BZ1362" s="73"/>
      <c r="CA1362" s="73"/>
      <c r="CB1362" s="73"/>
      <c r="CC1362" s="73"/>
      <c r="CD1362" s="73"/>
      <c r="CE1362" s="73"/>
      <c r="CF1362" s="73"/>
      <c r="CG1362" s="73"/>
      <c r="CH1362" s="73"/>
      <c r="CI1362" s="73"/>
      <c r="CJ1362" s="73"/>
      <c r="CK1362" s="73"/>
      <c r="CL1362" s="73"/>
      <c r="CM1362" s="73"/>
      <c r="CN1362" s="73"/>
      <c r="CO1362" s="73"/>
      <c r="CP1362" s="73"/>
      <c r="CQ1362" s="73"/>
      <c r="CR1362" s="73"/>
      <c r="CS1362" s="73"/>
      <c r="CT1362" s="73"/>
      <c r="CU1362" s="73"/>
      <c r="CV1362" s="73"/>
      <c r="CW1362" s="73"/>
      <c r="CX1362" s="73"/>
      <c r="CY1362" s="73"/>
      <c r="CZ1362" s="73"/>
      <c r="DA1362" s="73"/>
      <c r="DB1362" s="73"/>
      <c r="DC1362" s="73"/>
      <c r="DD1362" s="73"/>
      <c r="DE1362" s="73"/>
      <c r="DF1362" s="73"/>
      <c r="DG1362" s="73"/>
      <c r="DH1362" s="73"/>
      <c r="DI1362" s="73"/>
      <c r="DJ1362" s="73"/>
      <c r="DK1362" s="73"/>
      <c r="DL1362" s="73"/>
      <c r="DM1362" s="73"/>
      <c r="DN1362" s="73"/>
      <c r="DO1362" s="73"/>
      <c r="DP1362" s="73"/>
      <c r="DQ1362" s="73"/>
      <c r="DR1362" s="73"/>
      <c r="DS1362" s="73"/>
      <c r="DT1362" s="73"/>
    </row>
    <row r="1363" spans="1:124" s="18" customFormat="1" ht="12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28"/>
      <c r="AC1363" s="22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64"/>
      <c r="AQ1363" s="59"/>
      <c r="AR1363" s="59"/>
      <c r="AS1363" s="59"/>
      <c r="AT1363" s="59"/>
      <c r="AU1363" s="59"/>
      <c r="AV1363" s="59"/>
      <c r="AW1363" s="59"/>
      <c r="AX1363" s="59"/>
      <c r="AY1363" s="57"/>
      <c r="AZ1363" s="57"/>
      <c r="BA1363" s="17"/>
      <c r="BB1363" s="45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92"/>
      <c r="BW1363" s="73"/>
      <c r="BX1363" s="73"/>
      <c r="BY1363" s="73"/>
      <c r="BZ1363" s="73"/>
      <c r="CA1363" s="73"/>
      <c r="CB1363" s="73"/>
      <c r="CC1363" s="73"/>
      <c r="CD1363" s="73"/>
      <c r="CE1363" s="73"/>
      <c r="CF1363" s="73"/>
      <c r="CG1363" s="73"/>
      <c r="CH1363" s="73"/>
      <c r="CI1363" s="73"/>
      <c r="CJ1363" s="73"/>
      <c r="CK1363" s="73"/>
      <c r="CL1363" s="73"/>
      <c r="CM1363" s="73"/>
      <c r="CN1363" s="73"/>
      <c r="CO1363" s="73"/>
      <c r="CP1363" s="73"/>
      <c r="CQ1363" s="73"/>
      <c r="CR1363" s="73"/>
      <c r="CS1363" s="73"/>
      <c r="CT1363" s="73"/>
      <c r="CU1363" s="73"/>
      <c r="CV1363" s="73"/>
      <c r="CW1363" s="73"/>
      <c r="CX1363" s="73"/>
      <c r="CY1363" s="73"/>
      <c r="CZ1363" s="73"/>
      <c r="DA1363" s="73"/>
      <c r="DB1363" s="73"/>
      <c r="DC1363" s="73"/>
      <c r="DD1363" s="73"/>
      <c r="DE1363" s="73"/>
      <c r="DF1363" s="73"/>
      <c r="DG1363" s="73"/>
      <c r="DH1363" s="73"/>
      <c r="DI1363" s="73"/>
      <c r="DJ1363" s="73"/>
      <c r="DK1363" s="73"/>
      <c r="DL1363" s="73"/>
      <c r="DM1363" s="73"/>
      <c r="DN1363" s="73"/>
      <c r="DO1363" s="73"/>
      <c r="DP1363" s="73"/>
      <c r="DQ1363" s="73"/>
      <c r="DR1363" s="73"/>
      <c r="DS1363" s="73"/>
      <c r="DT1363" s="73"/>
    </row>
    <row r="1364" spans="1:124" s="18" customFormat="1" ht="12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28"/>
      <c r="AC1364" s="22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64"/>
      <c r="AQ1364" s="59"/>
      <c r="AR1364" s="59"/>
      <c r="AS1364" s="59"/>
      <c r="AT1364" s="59"/>
      <c r="AU1364" s="59"/>
      <c r="AV1364" s="59"/>
      <c r="AW1364" s="59"/>
      <c r="AX1364" s="59"/>
      <c r="AY1364" s="57"/>
      <c r="AZ1364" s="57"/>
      <c r="BA1364" s="17"/>
      <c r="BB1364" s="45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92"/>
      <c r="BW1364" s="73"/>
      <c r="BX1364" s="73"/>
      <c r="BY1364" s="73"/>
      <c r="BZ1364" s="73"/>
      <c r="CA1364" s="73"/>
      <c r="CB1364" s="73"/>
      <c r="CC1364" s="73"/>
      <c r="CD1364" s="73"/>
      <c r="CE1364" s="73"/>
      <c r="CF1364" s="73"/>
      <c r="CG1364" s="73"/>
      <c r="CH1364" s="73"/>
      <c r="CI1364" s="73"/>
      <c r="CJ1364" s="73"/>
      <c r="CK1364" s="73"/>
      <c r="CL1364" s="73"/>
      <c r="CM1364" s="73"/>
      <c r="CN1364" s="73"/>
      <c r="CO1364" s="73"/>
      <c r="CP1364" s="73"/>
      <c r="CQ1364" s="73"/>
      <c r="CR1364" s="73"/>
      <c r="CS1364" s="73"/>
      <c r="CT1364" s="73"/>
      <c r="CU1364" s="73"/>
      <c r="CV1364" s="73"/>
      <c r="CW1364" s="73"/>
      <c r="CX1364" s="73"/>
      <c r="CY1364" s="73"/>
      <c r="CZ1364" s="73"/>
      <c r="DA1364" s="73"/>
      <c r="DB1364" s="73"/>
      <c r="DC1364" s="73"/>
      <c r="DD1364" s="73"/>
      <c r="DE1364" s="73"/>
      <c r="DF1364" s="73"/>
      <c r="DG1364" s="73"/>
      <c r="DH1364" s="73"/>
      <c r="DI1364" s="73"/>
      <c r="DJ1364" s="73"/>
      <c r="DK1364" s="73"/>
      <c r="DL1364" s="73"/>
      <c r="DM1364" s="73"/>
      <c r="DN1364" s="73"/>
      <c r="DO1364" s="73"/>
      <c r="DP1364" s="73"/>
      <c r="DQ1364" s="73"/>
      <c r="DR1364" s="73"/>
      <c r="DS1364" s="73"/>
      <c r="DT1364" s="73"/>
    </row>
    <row r="1365" spans="1:124" s="18" customFormat="1" ht="12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28"/>
      <c r="AC1365" s="22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64"/>
      <c r="AQ1365" s="59"/>
      <c r="AR1365" s="59"/>
      <c r="AS1365" s="59"/>
      <c r="AT1365" s="59"/>
      <c r="AU1365" s="59"/>
      <c r="AV1365" s="59"/>
      <c r="AW1365" s="59"/>
      <c r="AX1365" s="59"/>
      <c r="AY1365" s="57"/>
      <c r="AZ1365" s="57"/>
      <c r="BA1365" s="17"/>
      <c r="BB1365" s="45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92"/>
      <c r="BW1365" s="73"/>
      <c r="BX1365" s="73"/>
      <c r="BY1365" s="73"/>
      <c r="BZ1365" s="73"/>
      <c r="CA1365" s="73"/>
      <c r="CB1365" s="73"/>
      <c r="CC1365" s="73"/>
      <c r="CD1365" s="73"/>
      <c r="CE1365" s="73"/>
      <c r="CF1365" s="73"/>
      <c r="CG1365" s="73"/>
      <c r="CH1365" s="73"/>
      <c r="CI1365" s="73"/>
      <c r="CJ1365" s="73"/>
      <c r="CK1365" s="73"/>
      <c r="CL1365" s="73"/>
      <c r="CM1365" s="73"/>
      <c r="CN1365" s="73"/>
      <c r="CO1365" s="73"/>
      <c r="CP1365" s="73"/>
      <c r="CQ1365" s="73"/>
      <c r="CR1365" s="73"/>
      <c r="CS1365" s="73"/>
      <c r="CT1365" s="73"/>
      <c r="CU1365" s="73"/>
      <c r="CV1365" s="73"/>
      <c r="CW1365" s="73"/>
      <c r="CX1365" s="73"/>
      <c r="CY1365" s="73"/>
      <c r="CZ1365" s="73"/>
      <c r="DA1365" s="73"/>
      <c r="DB1365" s="73"/>
      <c r="DC1365" s="73"/>
      <c r="DD1365" s="73"/>
      <c r="DE1365" s="73"/>
      <c r="DF1365" s="73"/>
      <c r="DG1365" s="73"/>
      <c r="DH1365" s="73"/>
      <c r="DI1365" s="73"/>
      <c r="DJ1365" s="73"/>
      <c r="DK1365" s="73"/>
      <c r="DL1365" s="73"/>
      <c r="DM1365" s="73"/>
      <c r="DN1365" s="73"/>
      <c r="DO1365" s="73"/>
      <c r="DP1365" s="73"/>
      <c r="DQ1365" s="73"/>
      <c r="DR1365" s="73"/>
      <c r="DS1365" s="73"/>
      <c r="DT1365" s="73"/>
    </row>
    <row r="1366" spans="1:124" s="18" customFormat="1" ht="12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28"/>
      <c r="AC1366" s="22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64"/>
      <c r="AQ1366" s="59"/>
      <c r="AR1366" s="59"/>
      <c r="AS1366" s="59"/>
      <c r="AT1366" s="59"/>
      <c r="AU1366" s="59"/>
      <c r="AV1366" s="59"/>
      <c r="AW1366" s="59"/>
      <c r="AX1366" s="59"/>
      <c r="AY1366" s="57"/>
      <c r="AZ1366" s="57"/>
      <c r="BA1366" s="17"/>
      <c r="BB1366" s="45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92"/>
      <c r="BW1366" s="73"/>
      <c r="BX1366" s="73"/>
      <c r="BY1366" s="73"/>
      <c r="BZ1366" s="73"/>
      <c r="CA1366" s="73"/>
      <c r="CB1366" s="73"/>
      <c r="CC1366" s="73"/>
      <c r="CD1366" s="73"/>
      <c r="CE1366" s="73"/>
      <c r="CF1366" s="73"/>
      <c r="CG1366" s="73"/>
      <c r="CH1366" s="73"/>
      <c r="CI1366" s="73"/>
      <c r="CJ1366" s="73"/>
      <c r="CK1366" s="73"/>
      <c r="CL1366" s="73"/>
      <c r="CM1366" s="73"/>
      <c r="CN1366" s="73"/>
      <c r="CO1366" s="73"/>
      <c r="CP1366" s="73"/>
      <c r="CQ1366" s="73"/>
      <c r="CR1366" s="73"/>
      <c r="CS1366" s="73"/>
      <c r="CT1366" s="73"/>
      <c r="CU1366" s="73"/>
      <c r="CV1366" s="73"/>
      <c r="CW1366" s="73"/>
      <c r="CX1366" s="73"/>
      <c r="CY1366" s="73"/>
      <c r="CZ1366" s="73"/>
      <c r="DA1366" s="73"/>
      <c r="DB1366" s="73"/>
      <c r="DC1366" s="73"/>
      <c r="DD1366" s="73"/>
      <c r="DE1366" s="73"/>
      <c r="DF1366" s="73"/>
      <c r="DG1366" s="73"/>
      <c r="DH1366" s="73"/>
      <c r="DI1366" s="73"/>
      <c r="DJ1366" s="73"/>
      <c r="DK1366" s="73"/>
      <c r="DL1366" s="73"/>
      <c r="DM1366" s="73"/>
      <c r="DN1366" s="73"/>
      <c r="DO1366" s="73"/>
      <c r="DP1366" s="73"/>
      <c r="DQ1366" s="73"/>
      <c r="DR1366" s="73"/>
      <c r="DS1366" s="73"/>
      <c r="DT1366" s="73"/>
    </row>
    <row r="1367" spans="1:124" s="18" customFormat="1" ht="12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28"/>
      <c r="AC1367" s="22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64"/>
      <c r="AQ1367" s="59"/>
      <c r="AR1367" s="59"/>
      <c r="AS1367" s="59"/>
      <c r="AT1367" s="59"/>
      <c r="AU1367" s="59"/>
      <c r="AV1367" s="59"/>
      <c r="AW1367" s="59"/>
      <c r="AX1367" s="59"/>
      <c r="AY1367" s="57"/>
      <c r="AZ1367" s="57"/>
      <c r="BA1367" s="17"/>
      <c r="BB1367" s="45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92"/>
      <c r="BW1367" s="73"/>
      <c r="BX1367" s="73"/>
      <c r="BY1367" s="73"/>
      <c r="BZ1367" s="73"/>
      <c r="CA1367" s="73"/>
      <c r="CB1367" s="73"/>
      <c r="CC1367" s="73"/>
      <c r="CD1367" s="73"/>
      <c r="CE1367" s="73"/>
      <c r="CF1367" s="73"/>
      <c r="CG1367" s="73"/>
      <c r="CH1367" s="73"/>
      <c r="CI1367" s="73"/>
      <c r="CJ1367" s="73"/>
      <c r="CK1367" s="73"/>
      <c r="CL1367" s="73"/>
      <c r="CM1367" s="73"/>
      <c r="CN1367" s="73"/>
      <c r="CO1367" s="73"/>
      <c r="CP1367" s="73"/>
      <c r="CQ1367" s="73"/>
      <c r="CR1367" s="73"/>
      <c r="CS1367" s="73"/>
      <c r="CT1367" s="73"/>
      <c r="CU1367" s="73"/>
      <c r="CV1367" s="73"/>
      <c r="CW1367" s="73"/>
      <c r="CX1367" s="73"/>
      <c r="CY1367" s="73"/>
      <c r="CZ1367" s="73"/>
      <c r="DA1367" s="73"/>
      <c r="DB1367" s="73"/>
      <c r="DC1367" s="73"/>
      <c r="DD1367" s="73"/>
      <c r="DE1367" s="73"/>
      <c r="DF1367" s="73"/>
      <c r="DG1367" s="73"/>
      <c r="DH1367" s="73"/>
      <c r="DI1367" s="73"/>
      <c r="DJ1367" s="73"/>
      <c r="DK1367" s="73"/>
      <c r="DL1367" s="73"/>
      <c r="DM1367" s="73"/>
      <c r="DN1367" s="73"/>
      <c r="DO1367" s="73"/>
      <c r="DP1367" s="73"/>
      <c r="DQ1367" s="73"/>
      <c r="DR1367" s="73"/>
      <c r="DS1367" s="73"/>
      <c r="DT1367" s="73"/>
    </row>
    <row r="1368" spans="1:124" s="18" customFormat="1" ht="12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28"/>
      <c r="AC1368" s="22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64"/>
      <c r="AQ1368" s="59"/>
      <c r="AR1368" s="59"/>
      <c r="AS1368" s="59"/>
      <c r="AT1368" s="59"/>
      <c r="AU1368" s="59"/>
      <c r="AV1368" s="59"/>
      <c r="AW1368" s="59"/>
      <c r="AX1368" s="59"/>
      <c r="AY1368" s="57"/>
      <c r="AZ1368" s="57"/>
      <c r="BA1368" s="17"/>
      <c r="BB1368" s="45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92"/>
      <c r="BW1368" s="73"/>
      <c r="BX1368" s="73"/>
      <c r="BY1368" s="73"/>
      <c r="BZ1368" s="73"/>
      <c r="CA1368" s="73"/>
      <c r="CB1368" s="73"/>
      <c r="CC1368" s="73"/>
      <c r="CD1368" s="73"/>
      <c r="CE1368" s="73"/>
      <c r="CF1368" s="73"/>
      <c r="CG1368" s="73"/>
      <c r="CH1368" s="73"/>
      <c r="CI1368" s="73"/>
      <c r="CJ1368" s="73"/>
      <c r="CK1368" s="73"/>
      <c r="CL1368" s="73"/>
      <c r="CM1368" s="73"/>
      <c r="CN1368" s="73"/>
      <c r="CO1368" s="73"/>
      <c r="CP1368" s="73"/>
      <c r="CQ1368" s="73"/>
      <c r="CR1368" s="73"/>
      <c r="CS1368" s="73"/>
      <c r="CT1368" s="73"/>
      <c r="CU1368" s="73"/>
      <c r="CV1368" s="73"/>
      <c r="CW1368" s="73"/>
      <c r="CX1368" s="73"/>
      <c r="CY1368" s="73"/>
      <c r="CZ1368" s="73"/>
      <c r="DA1368" s="73"/>
      <c r="DB1368" s="73"/>
      <c r="DC1368" s="73"/>
      <c r="DD1368" s="73"/>
      <c r="DE1368" s="73"/>
      <c r="DF1368" s="73"/>
      <c r="DG1368" s="73"/>
      <c r="DH1368" s="73"/>
      <c r="DI1368" s="73"/>
      <c r="DJ1368" s="73"/>
      <c r="DK1368" s="73"/>
      <c r="DL1368" s="73"/>
      <c r="DM1368" s="73"/>
      <c r="DN1368" s="73"/>
      <c r="DO1368" s="73"/>
      <c r="DP1368" s="73"/>
      <c r="DQ1368" s="73"/>
      <c r="DR1368" s="73"/>
      <c r="DS1368" s="73"/>
      <c r="DT1368" s="73"/>
    </row>
    <row r="1369" spans="1:124" s="18" customFormat="1" ht="12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28"/>
      <c r="AC1369" s="22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64"/>
      <c r="AQ1369" s="59"/>
      <c r="AR1369" s="59"/>
      <c r="AS1369" s="59"/>
      <c r="AT1369" s="59"/>
      <c r="AU1369" s="59"/>
      <c r="AV1369" s="59"/>
      <c r="AW1369" s="59"/>
      <c r="AX1369" s="59"/>
      <c r="AY1369" s="57"/>
      <c r="AZ1369" s="57"/>
      <c r="BA1369" s="17"/>
      <c r="BB1369" s="45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92"/>
      <c r="BW1369" s="73"/>
      <c r="BX1369" s="73"/>
      <c r="BY1369" s="73"/>
      <c r="BZ1369" s="73"/>
      <c r="CA1369" s="73"/>
      <c r="CB1369" s="73"/>
      <c r="CC1369" s="73"/>
      <c r="CD1369" s="73"/>
      <c r="CE1369" s="73"/>
      <c r="CF1369" s="73"/>
      <c r="CG1369" s="73"/>
      <c r="CH1369" s="73"/>
      <c r="CI1369" s="73"/>
      <c r="CJ1369" s="73"/>
      <c r="CK1369" s="73"/>
      <c r="CL1369" s="73"/>
      <c r="CM1369" s="73"/>
      <c r="CN1369" s="73"/>
      <c r="CO1369" s="73"/>
      <c r="CP1369" s="73"/>
      <c r="CQ1369" s="73"/>
      <c r="CR1369" s="73"/>
      <c r="CS1369" s="73"/>
      <c r="CT1369" s="73"/>
      <c r="CU1369" s="73"/>
      <c r="CV1369" s="73"/>
      <c r="CW1369" s="73"/>
      <c r="CX1369" s="73"/>
      <c r="CY1369" s="73"/>
      <c r="CZ1369" s="73"/>
      <c r="DA1369" s="73"/>
      <c r="DB1369" s="73"/>
      <c r="DC1369" s="73"/>
      <c r="DD1369" s="73"/>
      <c r="DE1369" s="73"/>
      <c r="DF1369" s="73"/>
      <c r="DG1369" s="73"/>
      <c r="DH1369" s="73"/>
      <c r="DI1369" s="73"/>
      <c r="DJ1369" s="73"/>
      <c r="DK1369" s="73"/>
      <c r="DL1369" s="73"/>
      <c r="DM1369" s="73"/>
      <c r="DN1369" s="73"/>
      <c r="DO1369" s="73"/>
      <c r="DP1369" s="73"/>
      <c r="DQ1369" s="73"/>
      <c r="DR1369" s="73"/>
      <c r="DS1369" s="73"/>
      <c r="DT1369" s="73"/>
    </row>
    <row r="1370" spans="1:124" s="18" customFormat="1" ht="12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28"/>
      <c r="AC1370" s="22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64"/>
      <c r="AQ1370" s="59"/>
      <c r="AR1370" s="59"/>
      <c r="AS1370" s="59"/>
      <c r="AT1370" s="59"/>
      <c r="AU1370" s="59"/>
      <c r="AV1370" s="59"/>
      <c r="AW1370" s="59"/>
      <c r="AX1370" s="59"/>
      <c r="AY1370" s="57"/>
      <c r="AZ1370" s="57"/>
      <c r="BA1370" s="17"/>
      <c r="BB1370" s="45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92"/>
      <c r="BW1370" s="73"/>
      <c r="BX1370" s="73"/>
      <c r="BY1370" s="73"/>
      <c r="BZ1370" s="73"/>
      <c r="CA1370" s="73"/>
      <c r="CB1370" s="73"/>
      <c r="CC1370" s="73"/>
      <c r="CD1370" s="73"/>
      <c r="CE1370" s="73"/>
      <c r="CF1370" s="73"/>
      <c r="CG1370" s="73"/>
      <c r="CH1370" s="73"/>
      <c r="CI1370" s="73"/>
      <c r="CJ1370" s="73"/>
      <c r="CK1370" s="73"/>
      <c r="CL1370" s="73"/>
      <c r="CM1370" s="73"/>
      <c r="CN1370" s="73"/>
      <c r="CO1370" s="73"/>
      <c r="CP1370" s="73"/>
      <c r="CQ1370" s="73"/>
      <c r="CR1370" s="73"/>
      <c r="CS1370" s="73"/>
      <c r="CT1370" s="73"/>
      <c r="CU1370" s="73"/>
      <c r="CV1370" s="73"/>
      <c r="CW1370" s="73"/>
      <c r="CX1370" s="73"/>
      <c r="CY1370" s="73"/>
      <c r="CZ1370" s="73"/>
      <c r="DA1370" s="73"/>
      <c r="DB1370" s="73"/>
      <c r="DC1370" s="73"/>
      <c r="DD1370" s="73"/>
      <c r="DE1370" s="73"/>
      <c r="DF1370" s="73"/>
      <c r="DG1370" s="73"/>
      <c r="DH1370" s="73"/>
      <c r="DI1370" s="73"/>
      <c r="DJ1370" s="73"/>
      <c r="DK1370" s="73"/>
      <c r="DL1370" s="73"/>
      <c r="DM1370" s="73"/>
      <c r="DN1370" s="73"/>
      <c r="DO1370" s="73"/>
      <c r="DP1370" s="73"/>
      <c r="DQ1370" s="73"/>
      <c r="DR1370" s="73"/>
      <c r="DS1370" s="73"/>
      <c r="DT1370" s="73"/>
    </row>
    <row r="1371" spans="1:124" s="18" customFormat="1" ht="12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28"/>
      <c r="AC1371" s="22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64"/>
      <c r="AQ1371" s="59"/>
      <c r="AR1371" s="59"/>
      <c r="AS1371" s="59"/>
      <c r="AT1371" s="59"/>
      <c r="AU1371" s="59"/>
      <c r="AV1371" s="59"/>
      <c r="AW1371" s="59"/>
      <c r="AX1371" s="59"/>
      <c r="AY1371" s="57"/>
      <c r="AZ1371" s="57"/>
      <c r="BA1371" s="17"/>
      <c r="BB1371" s="45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92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7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7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7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73"/>
      <c r="DS1371" s="73"/>
      <c r="DT1371" s="73"/>
    </row>
    <row r="1372" spans="1:124" s="18" customFormat="1" ht="12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28"/>
      <c r="AC1372" s="22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64"/>
      <c r="AQ1372" s="59"/>
      <c r="AR1372" s="59"/>
      <c r="AS1372" s="59"/>
      <c r="AT1372" s="59"/>
      <c r="AU1372" s="59"/>
      <c r="AV1372" s="59"/>
      <c r="AW1372" s="59"/>
      <c r="AX1372" s="59"/>
      <c r="AY1372" s="57"/>
      <c r="AZ1372" s="57"/>
      <c r="BA1372" s="17"/>
      <c r="BB1372" s="45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92"/>
      <c r="BW1372" s="73"/>
      <c r="BX1372" s="73"/>
      <c r="BY1372" s="73"/>
      <c r="BZ1372" s="73"/>
      <c r="CA1372" s="73"/>
      <c r="CB1372" s="73"/>
      <c r="CC1372" s="73"/>
      <c r="CD1372" s="73"/>
      <c r="CE1372" s="73"/>
      <c r="CF1372" s="73"/>
      <c r="CG1372" s="73"/>
      <c r="CH1372" s="73"/>
      <c r="CI1372" s="73"/>
      <c r="CJ1372" s="73"/>
      <c r="CK1372" s="73"/>
      <c r="CL1372" s="73"/>
      <c r="CM1372" s="73"/>
      <c r="CN1372" s="73"/>
      <c r="CO1372" s="73"/>
      <c r="CP1372" s="73"/>
      <c r="CQ1372" s="73"/>
      <c r="CR1372" s="73"/>
      <c r="CS1372" s="73"/>
      <c r="CT1372" s="73"/>
      <c r="CU1372" s="73"/>
      <c r="CV1372" s="73"/>
      <c r="CW1372" s="73"/>
      <c r="CX1372" s="73"/>
      <c r="CY1372" s="73"/>
      <c r="CZ1372" s="73"/>
      <c r="DA1372" s="73"/>
      <c r="DB1372" s="73"/>
      <c r="DC1372" s="73"/>
      <c r="DD1372" s="73"/>
      <c r="DE1372" s="73"/>
      <c r="DF1372" s="73"/>
      <c r="DG1372" s="73"/>
      <c r="DH1372" s="73"/>
      <c r="DI1372" s="73"/>
      <c r="DJ1372" s="73"/>
      <c r="DK1372" s="73"/>
      <c r="DL1372" s="73"/>
      <c r="DM1372" s="73"/>
      <c r="DN1372" s="73"/>
      <c r="DO1372" s="73"/>
      <c r="DP1372" s="73"/>
      <c r="DQ1372" s="73"/>
      <c r="DR1372" s="73"/>
      <c r="DS1372" s="73"/>
      <c r="DT1372" s="73"/>
    </row>
    <row r="1373" spans="1:124" s="18" customFormat="1" ht="12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28"/>
      <c r="AC1373" s="22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64"/>
      <c r="AQ1373" s="59"/>
      <c r="AR1373" s="59"/>
      <c r="AS1373" s="59"/>
      <c r="AT1373" s="59"/>
      <c r="AU1373" s="59"/>
      <c r="AV1373" s="59"/>
      <c r="AW1373" s="59"/>
      <c r="AX1373" s="59"/>
      <c r="AY1373" s="57"/>
      <c r="AZ1373" s="57"/>
      <c r="BA1373" s="17"/>
      <c r="BB1373" s="45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92"/>
      <c r="BW1373" s="73"/>
      <c r="BX1373" s="73"/>
      <c r="BY1373" s="73"/>
      <c r="BZ1373" s="73"/>
      <c r="CA1373" s="73"/>
      <c r="CB1373" s="73"/>
      <c r="CC1373" s="73"/>
      <c r="CD1373" s="73"/>
      <c r="CE1373" s="73"/>
      <c r="CF1373" s="73"/>
      <c r="CG1373" s="73"/>
      <c r="CH1373" s="73"/>
      <c r="CI1373" s="73"/>
      <c r="CJ1373" s="73"/>
      <c r="CK1373" s="73"/>
      <c r="CL1373" s="73"/>
      <c r="CM1373" s="73"/>
      <c r="CN1373" s="73"/>
      <c r="CO1373" s="73"/>
      <c r="CP1373" s="73"/>
      <c r="CQ1373" s="73"/>
      <c r="CR1373" s="73"/>
      <c r="CS1373" s="73"/>
      <c r="CT1373" s="73"/>
      <c r="CU1373" s="73"/>
      <c r="CV1373" s="73"/>
      <c r="CW1373" s="73"/>
      <c r="CX1373" s="73"/>
      <c r="CY1373" s="73"/>
      <c r="CZ1373" s="73"/>
      <c r="DA1373" s="73"/>
      <c r="DB1373" s="73"/>
      <c r="DC1373" s="73"/>
      <c r="DD1373" s="73"/>
      <c r="DE1373" s="73"/>
      <c r="DF1373" s="73"/>
      <c r="DG1373" s="73"/>
      <c r="DH1373" s="73"/>
      <c r="DI1373" s="73"/>
      <c r="DJ1373" s="73"/>
      <c r="DK1373" s="73"/>
      <c r="DL1373" s="73"/>
      <c r="DM1373" s="73"/>
      <c r="DN1373" s="73"/>
      <c r="DO1373" s="73"/>
      <c r="DP1373" s="73"/>
      <c r="DQ1373" s="73"/>
      <c r="DR1373" s="73"/>
      <c r="DS1373" s="73"/>
      <c r="DT1373" s="73"/>
    </row>
    <row r="1374" spans="1:124" s="18" customFormat="1" ht="12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28"/>
      <c r="AC1374" s="22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64"/>
      <c r="AQ1374" s="59"/>
      <c r="AR1374" s="59"/>
      <c r="AS1374" s="59"/>
      <c r="AT1374" s="59"/>
      <c r="AU1374" s="59"/>
      <c r="AV1374" s="59"/>
      <c r="AW1374" s="59"/>
      <c r="AX1374" s="59"/>
      <c r="AY1374" s="57"/>
      <c r="AZ1374" s="57"/>
      <c r="BA1374" s="17"/>
      <c r="BB1374" s="45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92"/>
      <c r="BW1374" s="73"/>
      <c r="BX1374" s="73"/>
      <c r="BY1374" s="73"/>
      <c r="BZ1374" s="73"/>
      <c r="CA1374" s="73"/>
      <c r="CB1374" s="73"/>
      <c r="CC1374" s="73"/>
      <c r="CD1374" s="73"/>
      <c r="CE1374" s="73"/>
      <c r="CF1374" s="73"/>
      <c r="CG1374" s="73"/>
      <c r="CH1374" s="73"/>
      <c r="CI1374" s="73"/>
      <c r="CJ1374" s="73"/>
      <c r="CK1374" s="73"/>
      <c r="CL1374" s="73"/>
      <c r="CM1374" s="73"/>
      <c r="CN1374" s="73"/>
      <c r="CO1374" s="73"/>
      <c r="CP1374" s="73"/>
      <c r="CQ1374" s="73"/>
      <c r="CR1374" s="73"/>
      <c r="CS1374" s="73"/>
      <c r="CT1374" s="73"/>
      <c r="CU1374" s="73"/>
      <c r="CV1374" s="73"/>
      <c r="CW1374" s="73"/>
      <c r="CX1374" s="73"/>
      <c r="CY1374" s="73"/>
      <c r="CZ1374" s="73"/>
      <c r="DA1374" s="73"/>
      <c r="DB1374" s="73"/>
      <c r="DC1374" s="73"/>
      <c r="DD1374" s="73"/>
      <c r="DE1374" s="73"/>
      <c r="DF1374" s="73"/>
      <c r="DG1374" s="73"/>
      <c r="DH1374" s="73"/>
      <c r="DI1374" s="73"/>
      <c r="DJ1374" s="73"/>
      <c r="DK1374" s="73"/>
      <c r="DL1374" s="73"/>
      <c r="DM1374" s="73"/>
      <c r="DN1374" s="73"/>
      <c r="DO1374" s="73"/>
      <c r="DP1374" s="73"/>
      <c r="DQ1374" s="73"/>
      <c r="DR1374" s="73"/>
      <c r="DS1374" s="73"/>
      <c r="DT1374" s="73"/>
    </row>
    <row r="1375" spans="1:124" s="18" customFormat="1" ht="12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28"/>
      <c r="AC1375" s="22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64"/>
      <c r="AQ1375" s="59"/>
      <c r="AR1375" s="59"/>
      <c r="AS1375" s="59"/>
      <c r="AT1375" s="59"/>
      <c r="AU1375" s="59"/>
      <c r="AV1375" s="59"/>
      <c r="AW1375" s="59"/>
      <c r="AX1375" s="59"/>
      <c r="AY1375" s="57"/>
      <c r="AZ1375" s="57"/>
      <c r="BA1375" s="17"/>
      <c r="BB1375" s="45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92"/>
      <c r="BW1375" s="73"/>
      <c r="BX1375" s="73"/>
      <c r="BY1375" s="73"/>
      <c r="BZ1375" s="73"/>
      <c r="CA1375" s="73"/>
      <c r="CB1375" s="73"/>
      <c r="CC1375" s="73"/>
      <c r="CD1375" s="73"/>
      <c r="CE1375" s="73"/>
      <c r="CF1375" s="73"/>
      <c r="CG1375" s="73"/>
      <c r="CH1375" s="73"/>
      <c r="CI1375" s="73"/>
      <c r="CJ1375" s="73"/>
      <c r="CK1375" s="73"/>
      <c r="CL1375" s="73"/>
      <c r="CM1375" s="73"/>
      <c r="CN1375" s="73"/>
      <c r="CO1375" s="73"/>
      <c r="CP1375" s="73"/>
      <c r="CQ1375" s="73"/>
      <c r="CR1375" s="73"/>
      <c r="CS1375" s="73"/>
      <c r="CT1375" s="73"/>
      <c r="CU1375" s="73"/>
      <c r="CV1375" s="73"/>
      <c r="CW1375" s="73"/>
      <c r="CX1375" s="73"/>
      <c r="CY1375" s="73"/>
      <c r="CZ1375" s="73"/>
      <c r="DA1375" s="73"/>
      <c r="DB1375" s="73"/>
      <c r="DC1375" s="73"/>
      <c r="DD1375" s="73"/>
      <c r="DE1375" s="73"/>
      <c r="DF1375" s="73"/>
      <c r="DG1375" s="73"/>
      <c r="DH1375" s="73"/>
      <c r="DI1375" s="73"/>
      <c r="DJ1375" s="73"/>
      <c r="DK1375" s="73"/>
      <c r="DL1375" s="73"/>
      <c r="DM1375" s="73"/>
      <c r="DN1375" s="73"/>
      <c r="DO1375" s="73"/>
      <c r="DP1375" s="73"/>
      <c r="DQ1375" s="73"/>
      <c r="DR1375" s="73"/>
      <c r="DS1375" s="73"/>
      <c r="DT1375" s="73"/>
    </row>
    <row r="1376" spans="1:124" s="18" customFormat="1" ht="12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28"/>
      <c r="AC1376" s="22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64"/>
      <c r="AQ1376" s="59"/>
      <c r="AR1376" s="59"/>
      <c r="AS1376" s="59"/>
      <c r="AT1376" s="59"/>
      <c r="AU1376" s="59"/>
      <c r="AV1376" s="59"/>
      <c r="AW1376" s="59"/>
      <c r="AX1376" s="59"/>
      <c r="AY1376" s="57"/>
      <c r="AZ1376" s="57"/>
      <c r="BA1376" s="17"/>
      <c r="BB1376" s="45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92"/>
      <c r="BW1376" s="73"/>
      <c r="BX1376" s="73"/>
      <c r="BY1376" s="73"/>
      <c r="BZ1376" s="73"/>
      <c r="CA1376" s="73"/>
      <c r="CB1376" s="73"/>
      <c r="CC1376" s="73"/>
      <c r="CD1376" s="73"/>
      <c r="CE1376" s="73"/>
      <c r="CF1376" s="73"/>
      <c r="CG1376" s="73"/>
      <c r="CH1376" s="73"/>
      <c r="CI1376" s="73"/>
      <c r="CJ1376" s="73"/>
      <c r="CK1376" s="73"/>
      <c r="CL1376" s="73"/>
      <c r="CM1376" s="73"/>
      <c r="CN1376" s="73"/>
      <c r="CO1376" s="73"/>
      <c r="CP1376" s="73"/>
      <c r="CQ1376" s="73"/>
      <c r="CR1376" s="73"/>
      <c r="CS1376" s="73"/>
      <c r="CT1376" s="73"/>
      <c r="CU1376" s="73"/>
      <c r="CV1376" s="73"/>
      <c r="CW1376" s="73"/>
      <c r="CX1376" s="73"/>
      <c r="CY1376" s="73"/>
      <c r="CZ1376" s="73"/>
      <c r="DA1376" s="73"/>
      <c r="DB1376" s="73"/>
      <c r="DC1376" s="73"/>
      <c r="DD1376" s="73"/>
      <c r="DE1376" s="73"/>
      <c r="DF1376" s="73"/>
      <c r="DG1376" s="73"/>
      <c r="DH1376" s="73"/>
      <c r="DI1376" s="73"/>
      <c r="DJ1376" s="73"/>
      <c r="DK1376" s="73"/>
      <c r="DL1376" s="73"/>
      <c r="DM1376" s="73"/>
      <c r="DN1376" s="73"/>
      <c r="DO1376" s="73"/>
      <c r="DP1376" s="73"/>
      <c r="DQ1376" s="73"/>
      <c r="DR1376" s="73"/>
      <c r="DS1376" s="73"/>
      <c r="DT1376" s="73"/>
    </row>
    <row r="1377" spans="1:124" s="18" customFormat="1" ht="12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28"/>
      <c r="AC1377" s="22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64"/>
      <c r="AQ1377" s="59"/>
      <c r="AR1377" s="59"/>
      <c r="AS1377" s="59"/>
      <c r="AT1377" s="59"/>
      <c r="AU1377" s="59"/>
      <c r="AV1377" s="59"/>
      <c r="AW1377" s="59"/>
      <c r="AX1377" s="59"/>
      <c r="AY1377" s="57"/>
      <c r="AZ1377" s="57"/>
      <c r="BA1377" s="17"/>
      <c r="BB1377" s="45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92"/>
      <c r="BW1377" s="73"/>
      <c r="BX1377" s="73"/>
      <c r="BY1377" s="73"/>
      <c r="BZ1377" s="73"/>
      <c r="CA1377" s="73"/>
      <c r="CB1377" s="73"/>
      <c r="CC1377" s="73"/>
      <c r="CD1377" s="73"/>
      <c r="CE1377" s="73"/>
      <c r="CF1377" s="73"/>
      <c r="CG1377" s="73"/>
      <c r="CH1377" s="73"/>
      <c r="CI1377" s="73"/>
      <c r="CJ1377" s="73"/>
      <c r="CK1377" s="73"/>
      <c r="CL1377" s="73"/>
      <c r="CM1377" s="73"/>
      <c r="CN1377" s="73"/>
      <c r="CO1377" s="73"/>
      <c r="CP1377" s="73"/>
      <c r="CQ1377" s="73"/>
      <c r="CR1377" s="73"/>
      <c r="CS1377" s="73"/>
      <c r="CT1377" s="73"/>
      <c r="CU1377" s="73"/>
      <c r="CV1377" s="73"/>
      <c r="CW1377" s="73"/>
      <c r="CX1377" s="73"/>
      <c r="CY1377" s="73"/>
      <c r="CZ1377" s="73"/>
      <c r="DA1377" s="73"/>
      <c r="DB1377" s="73"/>
      <c r="DC1377" s="73"/>
      <c r="DD1377" s="73"/>
      <c r="DE1377" s="73"/>
      <c r="DF1377" s="73"/>
      <c r="DG1377" s="73"/>
      <c r="DH1377" s="73"/>
      <c r="DI1377" s="73"/>
      <c r="DJ1377" s="73"/>
      <c r="DK1377" s="73"/>
      <c r="DL1377" s="73"/>
      <c r="DM1377" s="73"/>
      <c r="DN1377" s="73"/>
      <c r="DO1377" s="73"/>
      <c r="DP1377" s="73"/>
      <c r="DQ1377" s="73"/>
      <c r="DR1377" s="73"/>
      <c r="DS1377" s="73"/>
      <c r="DT1377" s="73"/>
    </row>
    <row r="1378" spans="1:124" s="18" customFormat="1" ht="12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28"/>
      <c r="AC1378" s="22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64"/>
      <c r="AQ1378" s="59"/>
      <c r="AR1378" s="59"/>
      <c r="AS1378" s="59"/>
      <c r="AT1378" s="59"/>
      <c r="AU1378" s="59"/>
      <c r="AV1378" s="59"/>
      <c r="AW1378" s="59"/>
      <c r="AX1378" s="59"/>
      <c r="AY1378" s="57"/>
      <c r="AZ1378" s="57"/>
      <c r="BA1378" s="17"/>
      <c r="BB1378" s="45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92"/>
      <c r="BW1378" s="73"/>
      <c r="BX1378" s="73"/>
      <c r="BY1378" s="73"/>
      <c r="BZ1378" s="73"/>
      <c r="CA1378" s="73"/>
      <c r="CB1378" s="73"/>
      <c r="CC1378" s="73"/>
      <c r="CD1378" s="73"/>
      <c r="CE1378" s="73"/>
      <c r="CF1378" s="73"/>
      <c r="CG1378" s="73"/>
      <c r="CH1378" s="73"/>
      <c r="CI1378" s="73"/>
      <c r="CJ1378" s="73"/>
      <c r="CK1378" s="73"/>
      <c r="CL1378" s="73"/>
      <c r="CM1378" s="73"/>
      <c r="CN1378" s="73"/>
      <c r="CO1378" s="73"/>
      <c r="CP1378" s="73"/>
      <c r="CQ1378" s="73"/>
      <c r="CR1378" s="73"/>
      <c r="CS1378" s="73"/>
      <c r="CT1378" s="73"/>
      <c r="CU1378" s="73"/>
      <c r="CV1378" s="73"/>
      <c r="CW1378" s="73"/>
      <c r="CX1378" s="73"/>
      <c r="CY1378" s="73"/>
      <c r="CZ1378" s="73"/>
      <c r="DA1378" s="73"/>
      <c r="DB1378" s="73"/>
      <c r="DC1378" s="73"/>
      <c r="DD1378" s="73"/>
      <c r="DE1378" s="73"/>
      <c r="DF1378" s="73"/>
      <c r="DG1378" s="73"/>
      <c r="DH1378" s="73"/>
      <c r="DI1378" s="73"/>
      <c r="DJ1378" s="73"/>
      <c r="DK1378" s="73"/>
      <c r="DL1378" s="73"/>
      <c r="DM1378" s="73"/>
      <c r="DN1378" s="73"/>
      <c r="DO1378" s="73"/>
      <c r="DP1378" s="73"/>
      <c r="DQ1378" s="73"/>
      <c r="DR1378" s="73"/>
      <c r="DS1378" s="73"/>
      <c r="DT1378" s="73"/>
    </row>
    <row r="1379" spans="1:124" s="18" customFormat="1" ht="12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28"/>
      <c r="AC1379" s="22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64"/>
      <c r="AQ1379" s="59"/>
      <c r="AR1379" s="59"/>
      <c r="AS1379" s="59"/>
      <c r="AT1379" s="59"/>
      <c r="AU1379" s="59"/>
      <c r="AV1379" s="59"/>
      <c r="AW1379" s="59"/>
      <c r="AX1379" s="59"/>
      <c r="AY1379" s="57"/>
      <c r="AZ1379" s="57"/>
      <c r="BA1379" s="17"/>
      <c r="BB1379" s="45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92"/>
      <c r="BW1379" s="73"/>
      <c r="BX1379" s="73"/>
      <c r="BY1379" s="73"/>
      <c r="BZ1379" s="73"/>
      <c r="CA1379" s="73"/>
      <c r="CB1379" s="73"/>
      <c r="CC1379" s="73"/>
      <c r="CD1379" s="73"/>
      <c r="CE1379" s="73"/>
      <c r="CF1379" s="73"/>
      <c r="CG1379" s="73"/>
      <c r="CH1379" s="73"/>
      <c r="CI1379" s="73"/>
      <c r="CJ1379" s="73"/>
      <c r="CK1379" s="73"/>
      <c r="CL1379" s="73"/>
      <c r="CM1379" s="73"/>
      <c r="CN1379" s="73"/>
      <c r="CO1379" s="73"/>
      <c r="CP1379" s="73"/>
      <c r="CQ1379" s="73"/>
      <c r="CR1379" s="73"/>
      <c r="CS1379" s="73"/>
      <c r="CT1379" s="73"/>
      <c r="CU1379" s="73"/>
      <c r="CV1379" s="73"/>
      <c r="CW1379" s="73"/>
      <c r="CX1379" s="73"/>
      <c r="CY1379" s="73"/>
      <c r="CZ1379" s="73"/>
      <c r="DA1379" s="73"/>
      <c r="DB1379" s="73"/>
      <c r="DC1379" s="73"/>
      <c r="DD1379" s="73"/>
      <c r="DE1379" s="73"/>
      <c r="DF1379" s="73"/>
      <c r="DG1379" s="73"/>
      <c r="DH1379" s="73"/>
      <c r="DI1379" s="73"/>
      <c r="DJ1379" s="73"/>
      <c r="DK1379" s="73"/>
      <c r="DL1379" s="73"/>
      <c r="DM1379" s="73"/>
      <c r="DN1379" s="73"/>
      <c r="DO1379" s="73"/>
      <c r="DP1379" s="73"/>
      <c r="DQ1379" s="73"/>
      <c r="DR1379" s="73"/>
      <c r="DS1379" s="73"/>
      <c r="DT1379" s="73"/>
    </row>
    <row r="1380" spans="1:124" s="18" customFormat="1" ht="12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28"/>
      <c r="AC1380" s="22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64"/>
      <c r="AQ1380" s="59"/>
      <c r="AR1380" s="59"/>
      <c r="AS1380" s="59"/>
      <c r="AT1380" s="59"/>
      <c r="AU1380" s="59"/>
      <c r="AV1380" s="59"/>
      <c r="AW1380" s="59"/>
      <c r="AX1380" s="59"/>
      <c r="AY1380" s="57"/>
      <c r="AZ1380" s="57"/>
      <c r="BA1380" s="17"/>
      <c r="BB1380" s="45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92"/>
      <c r="BW1380" s="73"/>
      <c r="BX1380" s="73"/>
      <c r="BY1380" s="73"/>
      <c r="BZ1380" s="73"/>
      <c r="CA1380" s="73"/>
      <c r="CB1380" s="73"/>
      <c r="CC1380" s="73"/>
      <c r="CD1380" s="73"/>
      <c r="CE1380" s="73"/>
      <c r="CF1380" s="73"/>
      <c r="CG1380" s="73"/>
      <c r="CH1380" s="73"/>
      <c r="CI1380" s="73"/>
      <c r="CJ1380" s="73"/>
      <c r="CK1380" s="73"/>
      <c r="CL1380" s="73"/>
      <c r="CM1380" s="73"/>
      <c r="CN1380" s="73"/>
      <c r="CO1380" s="73"/>
      <c r="CP1380" s="73"/>
      <c r="CQ1380" s="73"/>
      <c r="CR1380" s="73"/>
      <c r="CS1380" s="73"/>
      <c r="CT1380" s="73"/>
      <c r="CU1380" s="73"/>
      <c r="CV1380" s="73"/>
      <c r="CW1380" s="73"/>
      <c r="CX1380" s="73"/>
      <c r="CY1380" s="73"/>
      <c r="CZ1380" s="73"/>
      <c r="DA1380" s="73"/>
      <c r="DB1380" s="73"/>
      <c r="DC1380" s="73"/>
      <c r="DD1380" s="73"/>
      <c r="DE1380" s="73"/>
      <c r="DF1380" s="73"/>
      <c r="DG1380" s="73"/>
      <c r="DH1380" s="73"/>
      <c r="DI1380" s="73"/>
      <c r="DJ1380" s="73"/>
      <c r="DK1380" s="73"/>
      <c r="DL1380" s="73"/>
      <c r="DM1380" s="73"/>
      <c r="DN1380" s="73"/>
      <c r="DO1380" s="73"/>
      <c r="DP1380" s="73"/>
      <c r="DQ1380" s="73"/>
      <c r="DR1380" s="73"/>
      <c r="DS1380" s="73"/>
      <c r="DT1380" s="73"/>
    </row>
    <row r="1381" spans="1:124" s="18" customFormat="1" ht="12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28"/>
      <c r="AC1381" s="22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64"/>
      <c r="AQ1381" s="59"/>
      <c r="AR1381" s="59"/>
      <c r="AS1381" s="59"/>
      <c r="AT1381" s="59"/>
      <c r="AU1381" s="59"/>
      <c r="AV1381" s="59"/>
      <c r="AW1381" s="59"/>
      <c r="AX1381" s="59"/>
      <c r="AY1381" s="57"/>
      <c r="AZ1381" s="57"/>
      <c r="BA1381" s="17"/>
      <c r="BB1381" s="45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92"/>
      <c r="BW1381" s="73"/>
      <c r="BX1381" s="73"/>
      <c r="BY1381" s="73"/>
      <c r="BZ1381" s="73"/>
      <c r="CA1381" s="73"/>
      <c r="CB1381" s="73"/>
      <c r="CC1381" s="73"/>
      <c r="CD1381" s="73"/>
      <c r="CE1381" s="73"/>
      <c r="CF1381" s="73"/>
      <c r="CG1381" s="73"/>
      <c r="CH1381" s="73"/>
      <c r="CI1381" s="73"/>
      <c r="CJ1381" s="73"/>
      <c r="CK1381" s="73"/>
      <c r="CL1381" s="73"/>
      <c r="CM1381" s="73"/>
      <c r="CN1381" s="73"/>
      <c r="CO1381" s="73"/>
      <c r="CP1381" s="73"/>
      <c r="CQ1381" s="73"/>
      <c r="CR1381" s="73"/>
      <c r="CS1381" s="73"/>
      <c r="CT1381" s="73"/>
      <c r="CU1381" s="73"/>
      <c r="CV1381" s="73"/>
      <c r="CW1381" s="73"/>
      <c r="CX1381" s="73"/>
      <c r="CY1381" s="73"/>
      <c r="CZ1381" s="73"/>
      <c r="DA1381" s="73"/>
      <c r="DB1381" s="73"/>
      <c r="DC1381" s="73"/>
      <c r="DD1381" s="73"/>
      <c r="DE1381" s="73"/>
      <c r="DF1381" s="73"/>
      <c r="DG1381" s="73"/>
      <c r="DH1381" s="73"/>
      <c r="DI1381" s="73"/>
      <c r="DJ1381" s="73"/>
      <c r="DK1381" s="73"/>
      <c r="DL1381" s="73"/>
      <c r="DM1381" s="73"/>
      <c r="DN1381" s="73"/>
      <c r="DO1381" s="73"/>
      <c r="DP1381" s="73"/>
      <c r="DQ1381" s="73"/>
      <c r="DR1381" s="73"/>
      <c r="DS1381" s="73"/>
      <c r="DT1381" s="73"/>
    </row>
    <row r="1382" spans="1:124" s="18" customFormat="1" ht="12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28"/>
      <c r="AC1382" s="22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64"/>
      <c r="AQ1382" s="59"/>
      <c r="AR1382" s="59"/>
      <c r="AS1382" s="59"/>
      <c r="AT1382" s="59"/>
      <c r="AU1382" s="59"/>
      <c r="AV1382" s="59"/>
      <c r="AW1382" s="59"/>
      <c r="AX1382" s="59"/>
      <c r="AY1382" s="57"/>
      <c r="AZ1382" s="57"/>
      <c r="BA1382" s="17"/>
      <c r="BB1382" s="45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92"/>
      <c r="BW1382" s="73"/>
      <c r="BX1382" s="73"/>
      <c r="BY1382" s="73"/>
      <c r="BZ1382" s="73"/>
      <c r="CA1382" s="73"/>
      <c r="CB1382" s="73"/>
      <c r="CC1382" s="73"/>
      <c r="CD1382" s="73"/>
      <c r="CE1382" s="73"/>
      <c r="CF1382" s="73"/>
      <c r="CG1382" s="73"/>
      <c r="CH1382" s="73"/>
      <c r="CI1382" s="73"/>
      <c r="CJ1382" s="73"/>
      <c r="CK1382" s="73"/>
      <c r="CL1382" s="73"/>
      <c r="CM1382" s="73"/>
      <c r="CN1382" s="73"/>
      <c r="CO1382" s="73"/>
      <c r="CP1382" s="73"/>
      <c r="CQ1382" s="73"/>
      <c r="CR1382" s="73"/>
      <c r="CS1382" s="73"/>
      <c r="CT1382" s="73"/>
      <c r="CU1382" s="73"/>
      <c r="CV1382" s="73"/>
      <c r="CW1382" s="73"/>
      <c r="CX1382" s="73"/>
      <c r="CY1382" s="73"/>
      <c r="CZ1382" s="73"/>
      <c r="DA1382" s="73"/>
      <c r="DB1382" s="73"/>
      <c r="DC1382" s="73"/>
      <c r="DD1382" s="73"/>
      <c r="DE1382" s="73"/>
      <c r="DF1382" s="73"/>
      <c r="DG1382" s="73"/>
      <c r="DH1382" s="73"/>
      <c r="DI1382" s="73"/>
      <c r="DJ1382" s="73"/>
      <c r="DK1382" s="73"/>
      <c r="DL1382" s="73"/>
      <c r="DM1382" s="73"/>
      <c r="DN1382" s="73"/>
      <c r="DO1382" s="73"/>
      <c r="DP1382" s="73"/>
      <c r="DQ1382" s="73"/>
      <c r="DR1382" s="73"/>
      <c r="DS1382" s="73"/>
      <c r="DT1382" s="73"/>
    </row>
    <row r="1383" spans="1:124" s="18" customFormat="1" ht="12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28"/>
      <c r="AC1383" s="22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64"/>
      <c r="AQ1383" s="59"/>
      <c r="AR1383" s="59"/>
      <c r="AS1383" s="59"/>
      <c r="AT1383" s="59"/>
      <c r="AU1383" s="59"/>
      <c r="AV1383" s="59"/>
      <c r="AW1383" s="59"/>
      <c r="AX1383" s="59"/>
      <c r="AY1383" s="57"/>
      <c r="AZ1383" s="57"/>
      <c r="BA1383" s="17"/>
      <c r="BB1383" s="45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92"/>
      <c r="BW1383" s="73"/>
      <c r="BX1383" s="73"/>
      <c r="BY1383" s="73"/>
      <c r="BZ1383" s="73"/>
      <c r="CA1383" s="73"/>
      <c r="CB1383" s="73"/>
      <c r="CC1383" s="73"/>
      <c r="CD1383" s="73"/>
      <c r="CE1383" s="73"/>
      <c r="CF1383" s="73"/>
      <c r="CG1383" s="73"/>
      <c r="CH1383" s="73"/>
      <c r="CI1383" s="73"/>
      <c r="CJ1383" s="73"/>
      <c r="CK1383" s="73"/>
      <c r="CL1383" s="73"/>
      <c r="CM1383" s="73"/>
      <c r="CN1383" s="73"/>
      <c r="CO1383" s="73"/>
      <c r="CP1383" s="73"/>
      <c r="CQ1383" s="73"/>
      <c r="CR1383" s="73"/>
      <c r="CS1383" s="73"/>
      <c r="CT1383" s="73"/>
      <c r="CU1383" s="73"/>
      <c r="CV1383" s="73"/>
      <c r="CW1383" s="73"/>
      <c r="CX1383" s="73"/>
      <c r="CY1383" s="73"/>
      <c r="CZ1383" s="73"/>
      <c r="DA1383" s="73"/>
      <c r="DB1383" s="73"/>
      <c r="DC1383" s="73"/>
      <c r="DD1383" s="73"/>
      <c r="DE1383" s="73"/>
      <c r="DF1383" s="73"/>
      <c r="DG1383" s="73"/>
      <c r="DH1383" s="73"/>
      <c r="DI1383" s="73"/>
      <c r="DJ1383" s="73"/>
      <c r="DK1383" s="73"/>
      <c r="DL1383" s="73"/>
      <c r="DM1383" s="73"/>
      <c r="DN1383" s="73"/>
      <c r="DO1383" s="73"/>
      <c r="DP1383" s="73"/>
      <c r="DQ1383" s="73"/>
      <c r="DR1383" s="73"/>
      <c r="DS1383" s="73"/>
      <c r="DT1383" s="73"/>
    </row>
    <row r="1384" spans="1:124" s="18" customFormat="1" ht="12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28"/>
      <c r="AC1384" s="22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64"/>
      <c r="AQ1384" s="59"/>
      <c r="AR1384" s="59"/>
      <c r="AS1384" s="59"/>
      <c r="AT1384" s="59"/>
      <c r="AU1384" s="59"/>
      <c r="AV1384" s="59"/>
      <c r="AW1384" s="59"/>
      <c r="AX1384" s="59"/>
      <c r="AY1384" s="57"/>
      <c r="AZ1384" s="57"/>
      <c r="BA1384" s="17"/>
      <c r="BB1384" s="45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92"/>
      <c r="BW1384" s="73"/>
      <c r="BX1384" s="73"/>
      <c r="BY1384" s="73"/>
      <c r="BZ1384" s="73"/>
      <c r="CA1384" s="73"/>
      <c r="CB1384" s="73"/>
      <c r="CC1384" s="73"/>
      <c r="CD1384" s="73"/>
      <c r="CE1384" s="73"/>
      <c r="CF1384" s="73"/>
      <c r="CG1384" s="73"/>
      <c r="CH1384" s="73"/>
      <c r="CI1384" s="73"/>
      <c r="CJ1384" s="73"/>
      <c r="CK1384" s="73"/>
      <c r="CL1384" s="73"/>
      <c r="CM1384" s="73"/>
      <c r="CN1384" s="73"/>
      <c r="CO1384" s="73"/>
      <c r="CP1384" s="73"/>
      <c r="CQ1384" s="73"/>
      <c r="CR1384" s="73"/>
      <c r="CS1384" s="73"/>
      <c r="CT1384" s="73"/>
      <c r="CU1384" s="73"/>
      <c r="CV1384" s="73"/>
      <c r="CW1384" s="73"/>
      <c r="CX1384" s="73"/>
      <c r="CY1384" s="73"/>
      <c r="CZ1384" s="73"/>
      <c r="DA1384" s="73"/>
      <c r="DB1384" s="73"/>
      <c r="DC1384" s="73"/>
      <c r="DD1384" s="73"/>
      <c r="DE1384" s="73"/>
      <c r="DF1384" s="73"/>
      <c r="DG1384" s="73"/>
      <c r="DH1384" s="73"/>
      <c r="DI1384" s="73"/>
      <c r="DJ1384" s="73"/>
      <c r="DK1384" s="73"/>
      <c r="DL1384" s="73"/>
      <c r="DM1384" s="73"/>
      <c r="DN1384" s="73"/>
      <c r="DO1384" s="73"/>
      <c r="DP1384" s="73"/>
      <c r="DQ1384" s="73"/>
      <c r="DR1384" s="73"/>
      <c r="DS1384" s="73"/>
      <c r="DT1384" s="73"/>
    </row>
    <row r="1385" spans="1:124" s="18" customFormat="1" ht="12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28"/>
      <c r="AC1385" s="22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64"/>
      <c r="AQ1385" s="59"/>
      <c r="AR1385" s="59"/>
      <c r="AS1385" s="59"/>
      <c r="AT1385" s="59"/>
      <c r="AU1385" s="59"/>
      <c r="AV1385" s="59"/>
      <c r="AW1385" s="59"/>
      <c r="AX1385" s="59"/>
      <c r="AY1385" s="57"/>
      <c r="AZ1385" s="57"/>
      <c r="BA1385" s="17"/>
      <c r="BB1385" s="45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92"/>
      <c r="BW1385" s="73"/>
      <c r="BX1385" s="73"/>
      <c r="BY1385" s="73"/>
      <c r="BZ1385" s="73"/>
      <c r="CA1385" s="73"/>
      <c r="CB1385" s="73"/>
      <c r="CC1385" s="73"/>
      <c r="CD1385" s="73"/>
      <c r="CE1385" s="73"/>
      <c r="CF1385" s="73"/>
      <c r="CG1385" s="73"/>
      <c r="CH1385" s="73"/>
      <c r="CI1385" s="73"/>
      <c r="CJ1385" s="73"/>
      <c r="CK1385" s="73"/>
      <c r="CL1385" s="73"/>
      <c r="CM1385" s="73"/>
      <c r="CN1385" s="73"/>
      <c r="CO1385" s="73"/>
      <c r="CP1385" s="73"/>
      <c r="CQ1385" s="73"/>
      <c r="CR1385" s="73"/>
      <c r="CS1385" s="73"/>
      <c r="CT1385" s="73"/>
      <c r="CU1385" s="73"/>
      <c r="CV1385" s="73"/>
      <c r="CW1385" s="73"/>
      <c r="CX1385" s="73"/>
      <c r="CY1385" s="73"/>
      <c r="CZ1385" s="73"/>
      <c r="DA1385" s="73"/>
      <c r="DB1385" s="73"/>
      <c r="DC1385" s="73"/>
      <c r="DD1385" s="73"/>
      <c r="DE1385" s="73"/>
      <c r="DF1385" s="73"/>
      <c r="DG1385" s="73"/>
      <c r="DH1385" s="73"/>
      <c r="DI1385" s="73"/>
      <c r="DJ1385" s="73"/>
      <c r="DK1385" s="73"/>
      <c r="DL1385" s="73"/>
      <c r="DM1385" s="73"/>
      <c r="DN1385" s="73"/>
      <c r="DO1385" s="73"/>
      <c r="DP1385" s="73"/>
      <c r="DQ1385" s="73"/>
      <c r="DR1385" s="73"/>
      <c r="DS1385" s="73"/>
      <c r="DT1385" s="73"/>
    </row>
    <row r="1386" spans="1:124" s="18" customFormat="1" ht="12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28"/>
      <c r="AC1386" s="22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64"/>
      <c r="AQ1386" s="59"/>
      <c r="AR1386" s="59"/>
      <c r="AS1386" s="59"/>
      <c r="AT1386" s="59"/>
      <c r="AU1386" s="59"/>
      <c r="AV1386" s="59"/>
      <c r="AW1386" s="59"/>
      <c r="AX1386" s="59"/>
      <c r="AY1386" s="57"/>
      <c r="AZ1386" s="57"/>
      <c r="BA1386" s="17"/>
      <c r="BB1386" s="45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92"/>
      <c r="BW1386" s="73"/>
      <c r="BX1386" s="73"/>
      <c r="BY1386" s="73"/>
      <c r="BZ1386" s="73"/>
      <c r="CA1386" s="73"/>
      <c r="CB1386" s="73"/>
      <c r="CC1386" s="73"/>
      <c r="CD1386" s="73"/>
      <c r="CE1386" s="73"/>
      <c r="CF1386" s="73"/>
      <c r="CG1386" s="73"/>
      <c r="CH1386" s="73"/>
      <c r="CI1386" s="73"/>
      <c r="CJ1386" s="73"/>
      <c r="CK1386" s="73"/>
      <c r="CL1386" s="73"/>
      <c r="CM1386" s="73"/>
      <c r="CN1386" s="73"/>
      <c r="CO1386" s="73"/>
      <c r="CP1386" s="73"/>
      <c r="CQ1386" s="73"/>
      <c r="CR1386" s="73"/>
      <c r="CS1386" s="73"/>
      <c r="CT1386" s="73"/>
      <c r="CU1386" s="73"/>
      <c r="CV1386" s="73"/>
      <c r="CW1386" s="73"/>
      <c r="CX1386" s="73"/>
      <c r="CY1386" s="73"/>
      <c r="CZ1386" s="73"/>
      <c r="DA1386" s="73"/>
      <c r="DB1386" s="73"/>
      <c r="DC1386" s="73"/>
      <c r="DD1386" s="73"/>
      <c r="DE1386" s="73"/>
      <c r="DF1386" s="73"/>
      <c r="DG1386" s="73"/>
      <c r="DH1386" s="73"/>
      <c r="DI1386" s="73"/>
      <c r="DJ1386" s="73"/>
      <c r="DK1386" s="73"/>
      <c r="DL1386" s="73"/>
      <c r="DM1386" s="73"/>
      <c r="DN1386" s="73"/>
      <c r="DO1386" s="73"/>
      <c r="DP1386" s="73"/>
      <c r="DQ1386" s="73"/>
      <c r="DR1386" s="73"/>
      <c r="DS1386" s="73"/>
      <c r="DT1386" s="73"/>
    </row>
    <row r="1387" spans="1:124" s="18" customFormat="1" ht="12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28"/>
      <c r="AC1387" s="22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64"/>
      <c r="AQ1387" s="59"/>
      <c r="AR1387" s="59"/>
      <c r="AS1387" s="59"/>
      <c r="AT1387" s="59"/>
      <c r="AU1387" s="59"/>
      <c r="AV1387" s="59"/>
      <c r="AW1387" s="59"/>
      <c r="AX1387" s="59"/>
      <c r="AY1387" s="57"/>
      <c r="AZ1387" s="57"/>
      <c r="BA1387" s="17"/>
      <c r="BB1387" s="45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92"/>
      <c r="BW1387" s="73"/>
      <c r="BX1387" s="73"/>
      <c r="BY1387" s="73"/>
      <c r="BZ1387" s="73"/>
      <c r="CA1387" s="73"/>
      <c r="CB1387" s="73"/>
      <c r="CC1387" s="73"/>
      <c r="CD1387" s="73"/>
      <c r="CE1387" s="73"/>
      <c r="CF1387" s="73"/>
      <c r="CG1387" s="73"/>
      <c r="CH1387" s="73"/>
      <c r="CI1387" s="73"/>
      <c r="CJ1387" s="73"/>
      <c r="CK1387" s="73"/>
      <c r="CL1387" s="73"/>
      <c r="CM1387" s="73"/>
      <c r="CN1387" s="73"/>
      <c r="CO1387" s="73"/>
      <c r="CP1387" s="73"/>
      <c r="CQ1387" s="73"/>
      <c r="CR1387" s="73"/>
      <c r="CS1387" s="73"/>
      <c r="CT1387" s="73"/>
      <c r="CU1387" s="73"/>
      <c r="CV1387" s="73"/>
      <c r="CW1387" s="73"/>
      <c r="CX1387" s="73"/>
      <c r="CY1387" s="73"/>
      <c r="CZ1387" s="73"/>
      <c r="DA1387" s="73"/>
      <c r="DB1387" s="73"/>
      <c r="DC1387" s="73"/>
      <c r="DD1387" s="73"/>
      <c r="DE1387" s="73"/>
      <c r="DF1387" s="73"/>
      <c r="DG1387" s="73"/>
      <c r="DH1387" s="73"/>
      <c r="DI1387" s="73"/>
      <c r="DJ1387" s="73"/>
      <c r="DK1387" s="73"/>
      <c r="DL1387" s="73"/>
      <c r="DM1387" s="73"/>
      <c r="DN1387" s="73"/>
      <c r="DO1387" s="73"/>
      <c r="DP1387" s="73"/>
      <c r="DQ1387" s="73"/>
      <c r="DR1387" s="73"/>
      <c r="DS1387" s="73"/>
      <c r="DT1387" s="73"/>
    </row>
    <row r="1388" spans="1:124" s="18" customFormat="1" ht="12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28"/>
      <c r="AC1388" s="22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64"/>
      <c r="AQ1388" s="59"/>
      <c r="AR1388" s="59"/>
      <c r="AS1388" s="59"/>
      <c r="AT1388" s="59"/>
      <c r="AU1388" s="59"/>
      <c r="AV1388" s="59"/>
      <c r="AW1388" s="59"/>
      <c r="AX1388" s="59"/>
      <c r="AY1388" s="57"/>
      <c r="AZ1388" s="57"/>
      <c r="BA1388" s="17"/>
      <c r="BB1388" s="45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92"/>
      <c r="BW1388" s="73"/>
      <c r="BX1388" s="73"/>
      <c r="BY1388" s="73"/>
      <c r="BZ1388" s="73"/>
      <c r="CA1388" s="73"/>
      <c r="CB1388" s="73"/>
      <c r="CC1388" s="73"/>
      <c r="CD1388" s="73"/>
      <c r="CE1388" s="73"/>
      <c r="CF1388" s="73"/>
      <c r="CG1388" s="73"/>
      <c r="CH1388" s="73"/>
      <c r="CI1388" s="73"/>
      <c r="CJ1388" s="73"/>
      <c r="CK1388" s="73"/>
      <c r="CL1388" s="73"/>
      <c r="CM1388" s="73"/>
      <c r="CN1388" s="73"/>
      <c r="CO1388" s="73"/>
      <c r="CP1388" s="73"/>
      <c r="CQ1388" s="73"/>
      <c r="CR1388" s="73"/>
      <c r="CS1388" s="73"/>
      <c r="CT1388" s="73"/>
      <c r="CU1388" s="73"/>
      <c r="CV1388" s="73"/>
      <c r="CW1388" s="73"/>
      <c r="CX1388" s="73"/>
      <c r="CY1388" s="73"/>
      <c r="CZ1388" s="73"/>
      <c r="DA1388" s="73"/>
      <c r="DB1388" s="73"/>
      <c r="DC1388" s="73"/>
      <c r="DD1388" s="73"/>
      <c r="DE1388" s="73"/>
      <c r="DF1388" s="73"/>
      <c r="DG1388" s="73"/>
      <c r="DH1388" s="73"/>
      <c r="DI1388" s="73"/>
      <c r="DJ1388" s="73"/>
      <c r="DK1388" s="73"/>
      <c r="DL1388" s="73"/>
      <c r="DM1388" s="73"/>
      <c r="DN1388" s="73"/>
      <c r="DO1388" s="73"/>
      <c r="DP1388" s="73"/>
      <c r="DQ1388" s="73"/>
      <c r="DR1388" s="73"/>
      <c r="DS1388" s="73"/>
      <c r="DT1388" s="73"/>
    </row>
    <row r="1389" spans="1:124" s="18" customFormat="1" ht="12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28"/>
      <c r="AC1389" s="22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64"/>
      <c r="AQ1389" s="59"/>
      <c r="AR1389" s="59"/>
      <c r="AS1389" s="59"/>
      <c r="AT1389" s="59"/>
      <c r="AU1389" s="59"/>
      <c r="AV1389" s="59"/>
      <c r="AW1389" s="59"/>
      <c r="AX1389" s="59"/>
      <c r="AY1389" s="57"/>
      <c r="AZ1389" s="57"/>
      <c r="BA1389" s="17"/>
      <c r="BB1389" s="45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92"/>
      <c r="BW1389" s="73"/>
      <c r="BX1389" s="73"/>
      <c r="BY1389" s="73"/>
      <c r="BZ1389" s="73"/>
      <c r="CA1389" s="73"/>
      <c r="CB1389" s="73"/>
      <c r="CC1389" s="73"/>
      <c r="CD1389" s="73"/>
      <c r="CE1389" s="73"/>
      <c r="CF1389" s="73"/>
      <c r="CG1389" s="73"/>
      <c r="CH1389" s="73"/>
      <c r="CI1389" s="73"/>
      <c r="CJ1389" s="73"/>
      <c r="CK1389" s="73"/>
      <c r="CL1389" s="73"/>
      <c r="CM1389" s="73"/>
      <c r="CN1389" s="73"/>
      <c r="CO1389" s="73"/>
      <c r="CP1389" s="73"/>
      <c r="CQ1389" s="73"/>
      <c r="CR1389" s="73"/>
      <c r="CS1389" s="73"/>
      <c r="CT1389" s="73"/>
      <c r="CU1389" s="73"/>
      <c r="CV1389" s="73"/>
      <c r="CW1389" s="73"/>
      <c r="CX1389" s="73"/>
      <c r="CY1389" s="73"/>
      <c r="CZ1389" s="73"/>
      <c r="DA1389" s="73"/>
      <c r="DB1389" s="73"/>
      <c r="DC1389" s="73"/>
      <c r="DD1389" s="73"/>
      <c r="DE1389" s="73"/>
      <c r="DF1389" s="73"/>
      <c r="DG1389" s="73"/>
      <c r="DH1389" s="73"/>
      <c r="DI1389" s="73"/>
      <c r="DJ1389" s="73"/>
      <c r="DK1389" s="73"/>
      <c r="DL1389" s="73"/>
      <c r="DM1389" s="73"/>
      <c r="DN1389" s="73"/>
      <c r="DO1389" s="73"/>
      <c r="DP1389" s="73"/>
      <c r="DQ1389" s="73"/>
      <c r="DR1389" s="73"/>
      <c r="DS1389" s="73"/>
      <c r="DT1389" s="73"/>
    </row>
    <row r="1390" spans="1:124" s="18" customFormat="1" ht="12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28"/>
      <c r="AC1390" s="22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64"/>
      <c r="AQ1390" s="59"/>
      <c r="AR1390" s="59"/>
      <c r="AS1390" s="59"/>
      <c r="AT1390" s="59"/>
      <c r="AU1390" s="59"/>
      <c r="AV1390" s="59"/>
      <c r="AW1390" s="59"/>
      <c r="AX1390" s="59"/>
      <c r="AY1390" s="57"/>
      <c r="AZ1390" s="57"/>
      <c r="BA1390" s="17"/>
      <c r="BB1390" s="45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92"/>
      <c r="BW1390" s="73"/>
      <c r="BX1390" s="73"/>
      <c r="BY1390" s="73"/>
      <c r="BZ1390" s="73"/>
      <c r="CA1390" s="73"/>
      <c r="CB1390" s="73"/>
      <c r="CC1390" s="73"/>
      <c r="CD1390" s="73"/>
      <c r="CE1390" s="73"/>
      <c r="CF1390" s="73"/>
      <c r="CG1390" s="73"/>
      <c r="CH1390" s="73"/>
      <c r="CI1390" s="73"/>
      <c r="CJ1390" s="73"/>
      <c r="CK1390" s="73"/>
      <c r="CL1390" s="73"/>
      <c r="CM1390" s="73"/>
      <c r="CN1390" s="73"/>
      <c r="CO1390" s="73"/>
      <c r="CP1390" s="73"/>
      <c r="CQ1390" s="73"/>
      <c r="CR1390" s="73"/>
      <c r="CS1390" s="73"/>
      <c r="CT1390" s="73"/>
      <c r="CU1390" s="73"/>
      <c r="CV1390" s="73"/>
      <c r="CW1390" s="73"/>
      <c r="CX1390" s="73"/>
      <c r="CY1390" s="73"/>
      <c r="CZ1390" s="73"/>
      <c r="DA1390" s="73"/>
      <c r="DB1390" s="73"/>
      <c r="DC1390" s="73"/>
      <c r="DD1390" s="73"/>
      <c r="DE1390" s="73"/>
      <c r="DF1390" s="73"/>
      <c r="DG1390" s="73"/>
      <c r="DH1390" s="73"/>
      <c r="DI1390" s="73"/>
      <c r="DJ1390" s="73"/>
      <c r="DK1390" s="73"/>
      <c r="DL1390" s="73"/>
      <c r="DM1390" s="73"/>
      <c r="DN1390" s="73"/>
      <c r="DO1390" s="73"/>
      <c r="DP1390" s="73"/>
      <c r="DQ1390" s="73"/>
      <c r="DR1390" s="73"/>
      <c r="DS1390" s="73"/>
      <c r="DT1390" s="73"/>
    </row>
    <row r="1391" spans="1:124" s="18" customFormat="1" ht="12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28"/>
      <c r="AC1391" s="22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64"/>
      <c r="AQ1391" s="59"/>
      <c r="AR1391" s="59"/>
      <c r="AS1391" s="59"/>
      <c r="AT1391" s="59"/>
      <c r="AU1391" s="59"/>
      <c r="AV1391" s="59"/>
      <c r="AW1391" s="59"/>
      <c r="AX1391" s="59"/>
      <c r="AY1391" s="57"/>
      <c r="AZ1391" s="57"/>
      <c r="BA1391" s="17"/>
      <c r="BB1391" s="45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92"/>
      <c r="BW1391" s="73"/>
      <c r="BX1391" s="73"/>
      <c r="BY1391" s="73"/>
      <c r="BZ1391" s="73"/>
      <c r="CA1391" s="73"/>
      <c r="CB1391" s="73"/>
      <c r="CC1391" s="73"/>
      <c r="CD1391" s="73"/>
      <c r="CE1391" s="73"/>
      <c r="CF1391" s="73"/>
      <c r="CG1391" s="73"/>
      <c r="CH1391" s="73"/>
      <c r="CI1391" s="73"/>
      <c r="CJ1391" s="73"/>
      <c r="CK1391" s="73"/>
      <c r="CL1391" s="73"/>
      <c r="CM1391" s="73"/>
      <c r="CN1391" s="73"/>
      <c r="CO1391" s="73"/>
      <c r="CP1391" s="73"/>
      <c r="CQ1391" s="73"/>
      <c r="CR1391" s="73"/>
      <c r="CS1391" s="73"/>
      <c r="CT1391" s="73"/>
      <c r="CU1391" s="73"/>
      <c r="CV1391" s="73"/>
      <c r="CW1391" s="73"/>
      <c r="CX1391" s="73"/>
      <c r="CY1391" s="73"/>
      <c r="CZ1391" s="73"/>
      <c r="DA1391" s="73"/>
      <c r="DB1391" s="73"/>
      <c r="DC1391" s="73"/>
      <c r="DD1391" s="73"/>
      <c r="DE1391" s="73"/>
      <c r="DF1391" s="73"/>
      <c r="DG1391" s="73"/>
      <c r="DH1391" s="73"/>
      <c r="DI1391" s="73"/>
      <c r="DJ1391" s="73"/>
      <c r="DK1391" s="73"/>
      <c r="DL1391" s="73"/>
      <c r="DM1391" s="73"/>
      <c r="DN1391" s="73"/>
      <c r="DO1391" s="73"/>
      <c r="DP1391" s="73"/>
      <c r="DQ1391" s="73"/>
      <c r="DR1391" s="73"/>
      <c r="DS1391" s="73"/>
      <c r="DT1391" s="73"/>
    </row>
    <row r="1392" spans="1:124" s="18" customFormat="1" ht="12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28"/>
      <c r="AC1392" s="22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64"/>
      <c r="AQ1392" s="59"/>
      <c r="AR1392" s="59"/>
      <c r="AS1392" s="59"/>
      <c r="AT1392" s="59"/>
      <c r="AU1392" s="59"/>
      <c r="AV1392" s="59"/>
      <c r="AW1392" s="59"/>
      <c r="AX1392" s="59"/>
      <c r="AY1392" s="57"/>
      <c r="AZ1392" s="57"/>
      <c r="BA1392" s="17"/>
      <c r="BB1392" s="45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92"/>
      <c r="BW1392" s="73"/>
      <c r="BX1392" s="73"/>
      <c r="BY1392" s="73"/>
      <c r="BZ1392" s="73"/>
      <c r="CA1392" s="73"/>
      <c r="CB1392" s="73"/>
      <c r="CC1392" s="73"/>
      <c r="CD1392" s="73"/>
      <c r="CE1392" s="73"/>
      <c r="CF1392" s="73"/>
      <c r="CG1392" s="73"/>
      <c r="CH1392" s="73"/>
      <c r="CI1392" s="73"/>
      <c r="CJ1392" s="73"/>
      <c r="CK1392" s="73"/>
      <c r="CL1392" s="73"/>
      <c r="CM1392" s="73"/>
      <c r="CN1392" s="73"/>
      <c r="CO1392" s="73"/>
      <c r="CP1392" s="73"/>
      <c r="CQ1392" s="73"/>
      <c r="CR1392" s="73"/>
      <c r="CS1392" s="73"/>
      <c r="CT1392" s="73"/>
      <c r="CU1392" s="73"/>
      <c r="CV1392" s="73"/>
      <c r="CW1392" s="73"/>
      <c r="CX1392" s="73"/>
      <c r="CY1392" s="73"/>
      <c r="CZ1392" s="73"/>
      <c r="DA1392" s="73"/>
      <c r="DB1392" s="73"/>
      <c r="DC1392" s="73"/>
      <c r="DD1392" s="73"/>
      <c r="DE1392" s="73"/>
      <c r="DF1392" s="73"/>
      <c r="DG1392" s="73"/>
      <c r="DH1392" s="73"/>
      <c r="DI1392" s="73"/>
      <c r="DJ1392" s="73"/>
      <c r="DK1392" s="73"/>
      <c r="DL1392" s="73"/>
      <c r="DM1392" s="73"/>
      <c r="DN1392" s="73"/>
      <c r="DO1392" s="73"/>
      <c r="DP1392" s="73"/>
      <c r="DQ1392" s="73"/>
      <c r="DR1392" s="73"/>
      <c r="DS1392" s="73"/>
      <c r="DT1392" s="73"/>
    </row>
    <row r="1393" spans="1:124" s="18" customFormat="1" ht="12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28"/>
      <c r="AC1393" s="22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64"/>
      <c r="AQ1393" s="59"/>
      <c r="AR1393" s="59"/>
      <c r="AS1393" s="59"/>
      <c r="AT1393" s="59"/>
      <c r="AU1393" s="59"/>
      <c r="AV1393" s="59"/>
      <c r="AW1393" s="59"/>
      <c r="AX1393" s="59"/>
      <c r="AY1393" s="57"/>
      <c r="AZ1393" s="57"/>
      <c r="BA1393" s="17"/>
      <c r="BB1393" s="45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92"/>
      <c r="BW1393" s="73"/>
      <c r="BX1393" s="73"/>
      <c r="BY1393" s="73"/>
      <c r="BZ1393" s="73"/>
      <c r="CA1393" s="73"/>
      <c r="CB1393" s="73"/>
      <c r="CC1393" s="73"/>
      <c r="CD1393" s="73"/>
      <c r="CE1393" s="73"/>
      <c r="CF1393" s="73"/>
      <c r="CG1393" s="73"/>
      <c r="CH1393" s="73"/>
      <c r="CI1393" s="73"/>
      <c r="CJ1393" s="73"/>
      <c r="CK1393" s="73"/>
      <c r="CL1393" s="73"/>
      <c r="CM1393" s="73"/>
      <c r="CN1393" s="73"/>
      <c r="CO1393" s="73"/>
      <c r="CP1393" s="73"/>
      <c r="CQ1393" s="73"/>
      <c r="CR1393" s="73"/>
      <c r="CS1393" s="73"/>
      <c r="CT1393" s="73"/>
      <c r="CU1393" s="73"/>
      <c r="CV1393" s="73"/>
      <c r="CW1393" s="73"/>
      <c r="CX1393" s="73"/>
      <c r="CY1393" s="73"/>
      <c r="CZ1393" s="73"/>
      <c r="DA1393" s="73"/>
      <c r="DB1393" s="73"/>
      <c r="DC1393" s="73"/>
      <c r="DD1393" s="73"/>
      <c r="DE1393" s="73"/>
      <c r="DF1393" s="73"/>
      <c r="DG1393" s="73"/>
      <c r="DH1393" s="73"/>
      <c r="DI1393" s="73"/>
      <c r="DJ1393" s="73"/>
      <c r="DK1393" s="73"/>
      <c r="DL1393" s="73"/>
      <c r="DM1393" s="73"/>
      <c r="DN1393" s="73"/>
      <c r="DO1393" s="73"/>
      <c r="DP1393" s="73"/>
      <c r="DQ1393" s="73"/>
      <c r="DR1393" s="73"/>
      <c r="DS1393" s="73"/>
      <c r="DT1393" s="73"/>
    </row>
    <row r="1394" spans="1:124" s="18" customFormat="1" ht="12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28"/>
      <c r="AC1394" s="22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64"/>
      <c r="AQ1394" s="59"/>
      <c r="AR1394" s="59"/>
      <c r="AS1394" s="59"/>
      <c r="AT1394" s="59"/>
      <c r="AU1394" s="59"/>
      <c r="AV1394" s="59"/>
      <c r="AW1394" s="59"/>
      <c r="AX1394" s="59"/>
      <c r="AY1394" s="57"/>
      <c r="AZ1394" s="57"/>
      <c r="BA1394" s="17"/>
      <c r="BB1394" s="45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92"/>
      <c r="BW1394" s="73"/>
      <c r="BX1394" s="73"/>
      <c r="BY1394" s="73"/>
      <c r="BZ1394" s="73"/>
      <c r="CA1394" s="73"/>
      <c r="CB1394" s="73"/>
      <c r="CC1394" s="73"/>
      <c r="CD1394" s="73"/>
      <c r="CE1394" s="73"/>
      <c r="CF1394" s="73"/>
      <c r="CG1394" s="73"/>
      <c r="CH1394" s="73"/>
      <c r="CI1394" s="73"/>
      <c r="CJ1394" s="73"/>
      <c r="CK1394" s="73"/>
      <c r="CL1394" s="73"/>
      <c r="CM1394" s="73"/>
      <c r="CN1394" s="73"/>
      <c r="CO1394" s="73"/>
      <c r="CP1394" s="73"/>
      <c r="CQ1394" s="73"/>
      <c r="CR1394" s="73"/>
      <c r="CS1394" s="73"/>
      <c r="CT1394" s="73"/>
      <c r="CU1394" s="73"/>
      <c r="CV1394" s="73"/>
      <c r="CW1394" s="73"/>
      <c r="CX1394" s="73"/>
      <c r="CY1394" s="73"/>
      <c r="CZ1394" s="73"/>
      <c r="DA1394" s="73"/>
      <c r="DB1394" s="73"/>
      <c r="DC1394" s="73"/>
      <c r="DD1394" s="73"/>
      <c r="DE1394" s="73"/>
      <c r="DF1394" s="73"/>
      <c r="DG1394" s="73"/>
      <c r="DH1394" s="73"/>
      <c r="DI1394" s="73"/>
      <c r="DJ1394" s="73"/>
      <c r="DK1394" s="73"/>
      <c r="DL1394" s="73"/>
      <c r="DM1394" s="73"/>
      <c r="DN1394" s="73"/>
      <c r="DO1394" s="73"/>
      <c r="DP1394" s="73"/>
      <c r="DQ1394" s="73"/>
      <c r="DR1394" s="73"/>
      <c r="DS1394" s="73"/>
      <c r="DT1394" s="73"/>
    </row>
    <row r="1395" spans="1:124" s="18" customFormat="1" ht="12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28"/>
      <c r="AC1395" s="22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64"/>
      <c r="AQ1395" s="59"/>
      <c r="AR1395" s="59"/>
      <c r="AS1395" s="59"/>
      <c r="AT1395" s="59"/>
      <c r="AU1395" s="59"/>
      <c r="AV1395" s="59"/>
      <c r="AW1395" s="59"/>
      <c r="AX1395" s="59"/>
      <c r="AY1395" s="57"/>
      <c r="AZ1395" s="57"/>
      <c r="BA1395" s="17"/>
      <c r="BB1395" s="45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92"/>
      <c r="BW1395" s="73"/>
      <c r="BX1395" s="73"/>
      <c r="BY1395" s="73"/>
      <c r="BZ1395" s="73"/>
      <c r="CA1395" s="73"/>
      <c r="CB1395" s="73"/>
      <c r="CC1395" s="73"/>
      <c r="CD1395" s="73"/>
      <c r="CE1395" s="73"/>
      <c r="CF1395" s="73"/>
      <c r="CG1395" s="73"/>
      <c r="CH1395" s="73"/>
      <c r="CI1395" s="73"/>
      <c r="CJ1395" s="73"/>
      <c r="CK1395" s="73"/>
      <c r="CL1395" s="73"/>
      <c r="CM1395" s="73"/>
      <c r="CN1395" s="73"/>
      <c r="CO1395" s="73"/>
      <c r="CP1395" s="73"/>
      <c r="CQ1395" s="73"/>
      <c r="CR1395" s="73"/>
      <c r="CS1395" s="73"/>
      <c r="CT1395" s="73"/>
      <c r="CU1395" s="73"/>
      <c r="CV1395" s="73"/>
      <c r="CW1395" s="73"/>
      <c r="CX1395" s="73"/>
      <c r="CY1395" s="73"/>
      <c r="CZ1395" s="73"/>
      <c r="DA1395" s="73"/>
      <c r="DB1395" s="73"/>
      <c r="DC1395" s="73"/>
      <c r="DD1395" s="73"/>
      <c r="DE1395" s="73"/>
      <c r="DF1395" s="73"/>
      <c r="DG1395" s="73"/>
      <c r="DH1395" s="73"/>
      <c r="DI1395" s="73"/>
      <c r="DJ1395" s="73"/>
      <c r="DK1395" s="73"/>
      <c r="DL1395" s="73"/>
      <c r="DM1395" s="73"/>
      <c r="DN1395" s="73"/>
      <c r="DO1395" s="73"/>
      <c r="DP1395" s="73"/>
      <c r="DQ1395" s="73"/>
      <c r="DR1395" s="73"/>
      <c r="DS1395" s="73"/>
      <c r="DT1395" s="73"/>
    </row>
    <row r="1396" spans="1:124" s="18" customFormat="1" ht="12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28"/>
      <c r="AC1396" s="22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64"/>
      <c r="AQ1396" s="59"/>
      <c r="AR1396" s="59"/>
      <c r="AS1396" s="59"/>
      <c r="AT1396" s="59"/>
      <c r="AU1396" s="59"/>
      <c r="AV1396" s="59"/>
      <c r="AW1396" s="59"/>
      <c r="AX1396" s="59"/>
      <c r="AY1396" s="57"/>
      <c r="AZ1396" s="57"/>
      <c r="BA1396" s="17"/>
      <c r="BB1396" s="45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92"/>
      <c r="BW1396" s="73"/>
      <c r="BX1396" s="73"/>
      <c r="BY1396" s="73"/>
      <c r="BZ1396" s="73"/>
      <c r="CA1396" s="73"/>
      <c r="CB1396" s="73"/>
      <c r="CC1396" s="73"/>
      <c r="CD1396" s="73"/>
      <c r="CE1396" s="73"/>
      <c r="CF1396" s="73"/>
      <c r="CG1396" s="73"/>
      <c r="CH1396" s="73"/>
      <c r="CI1396" s="73"/>
      <c r="CJ1396" s="73"/>
      <c r="CK1396" s="73"/>
      <c r="CL1396" s="73"/>
      <c r="CM1396" s="73"/>
      <c r="CN1396" s="73"/>
      <c r="CO1396" s="73"/>
      <c r="CP1396" s="73"/>
      <c r="CQ1396" s="73"/>
      <c r="CR1396" s="73"/>
      <c r="CS1396" s="73"/>
      <c r="CT1396" s="73"/>
      <c r="CU1396" s="73"/>
      <c r="CV1396" s="73"/>
      <c r="CW1396" s="73"/>
      <c r="CX1396" s="73"/>
      <c r="CY1396" s="73"/>
      <c r="CZ1396" s="73"/>
      <c r="DA1396" s="73"/>
      <c r="DB1396" s="73"/>
      <c r="DC1396" s="73"/>
      <c r="DD1396" s="73"/>
      <c r="DE1396" s="73"/>
      <c r="DF1396" s="73"/>
      <c r="DG1396" s="73"/>
      <c r="DH1396" s="73"/>
      <c r="DI1396" s="73"/>
      <c r="DJ1396" s="73"/>
      <c r="DK1396" s="73"/>
      <c r="DL1396" s="73"/>
      <c r="DM1396" s="73"/>
      <c r="DN1396" s="73"/>
      <c r="DO1396" s="73"/>
      <c r="DP1396" s="73"/>
      <c r="DQ1396" s="73"/>
      <c r="DR1396" s="73"/>
      <c r="DS1396" s="73"/>
      <c r="DT1396" s="73"/>
    </row>
    <row r="1397" spans="1:124" s="18" customFormat="1" ht="12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28"/>
      <c r="AC1397" s="22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64"/>
      <c r="AQ1397" s="59"/>
      <c r="AR1397" s="59"/>
      <c r="AS1397" s="59"/>
      <c r="AT1397" s="59"/>
      <c r="AU1397" s="59"/>
      <c r="AV1397" s="59"/>
      <c r="AW1397" s="59"/>
      <c r="AX1397" s="59"/>
      <c r="AY1397" s="57"/>
      <c r="AZ1397" s="57"/>
      <c r="BA1397" s="17"/>
      <c r="BB1397" s="45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92"/>
      <c r="BW1397" s="73"/>
      <c r="BX1397" s="73"/>
      <c r="BY1397" s="73"/>
      <c r="BZ1397" s="73"/>
      <c r="CA1397" s="73"/>
      <c r="CB1397" s="73"/>
      <c r="CC1397" s="73"/>
      <c r="CD1397" s="73"/>
      <c r="CE1397" s="73"/>
      <c r="CF1397" s="73"/>
      <c r="CG1397" s="73"/>
      <c r="CH1397" s="73"/>
      <c r="CI1397" s="73"/>
      <c r="CJ1397" s="73"/>
      <c r="CK1397" s="73"/>
      <c r="CL1397" s="73"/>
      <c r="CM1397" s="73"/>
      <c r="CN1397" s="73"/>
      <c r="CO1397" s="73"/>
      <c r="CP1397" s="73"/>
      <c r="CQ1397" s="73"/>
      <c r="CR1397" s="73"/>
      <c r="CS1397" s="73"/>
      <c r="CT1397" s="73"/>
      <c r="CU1397" s="73"/>
      <c r="CV1397" s="73"/>
      <c r="CW1397" s="73"/>
      <c r="CX1397" s="73"/>
      <c r="CY1397" s="73"/>
      <c r="CZ1397" s="73"/>
      <c r="DA1397" s="73"/>
      <c r="DB1397" s="73"/>
      <c r="DC1397" s="73"/>
      <c r="DD1397" s="73"/>
      <c r="DE1397" s="73"/>
      <c r="DF1397" s="73"/>
      <c r="DG1397" s="73"/>
      <c r="DH1397" s="73"/>
      <c r="DI1397" s="73"/>
      <c r="DJ1397" s="73"/>
      <c r="DK1397" s="73"/>
      <c r="DL1397" s="73"/>
      <c r="DM1397" s="73"/>
      <c r="DN1397" s="73"/>
      <c r="DO1397" s="73"/>
      <c r="DP1397" s="73"/>
      <c r="DQ1397" s="73"/>
      <c r="DR1397" s="73"/>
      <c r="DS1397" s="73"/>
      <c r="DT1397" s="73"/>
    </row>
    <row r="1398" spans="1:124" s="18" customFormat="1" ht="12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28"/>
      <c r="AC1398" s="22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64"/>
      <c r="AQ1398" s="59"/>
      <c r="AR1398" s="59"/>
      <c r="AS1398" s="59"/>
      <c r="AT1398" s="59"/>
      <c r="AU1398" s="59"/>
      <c r="AV1398" s="59"/>
      <c r="AW1398" s="59"/>
      <c r="AX1398" s="59"/>
      <c r="AY1398" s="57"/>
      <c r="AZ1398" s="57"/>
      <c r="BA1398" s="17"/>
      <c r="BB1398" s="45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92"/>
      <c r="BW1398" s="73"/>
      <c r="BX1398" s="73"/>
      <c r="BY1398" s="73"/>
      <c r="BZ1398" s="73"/>
      <c r="CA1398" s="73"/>
      <c r="CB1398" s="73"/>
      <c r="CC1398" s="73"/>
      <c r="CD1398" s="73"/>
      <c r="CE1398" s="73"/>
      <c r="CF1398" s="73"/>
      <c r="CG1398" s="73"/>
      <c r="CH1398" s="73"/>
      <c r="CI1398" s="73"/>
      <c r="CJ1398" s="73"/>
      <c r="CK1398" s="73"/>
      <c r="CL1398" s="73"/>
      <c r="CM1398" s="73"/>
      <c r="CN1398" s="73"/>
      <c r="CO1398" s="73"/>
      <c r="CP1398" s="73"/>
      <c r="CQ1398" s="73"/>
      <c r="CR1398" s="73"/>
      <c r="CS1398" s="73"/>
      <c r="CT1398" s="73"/>
      <c r="CU1398" s="73"/>
      <c r="CV1398" s="73"/>
      <c r="CW1398" s="73"/>
      <c r="CX1398" s="73"/>
      <c r="CY1398" s="73"/>
      <c r="CZ1398" s="73"/>
      <c r="DA1398" s="73"/>
      <c r="DB1398" s="73"/>
      <c r="DC1398" s="73"/>
      <c r="DD1398" s="73"/>
      <c r="DE1398" s="73"/>
      <c r="DF1398" s="73"/>
      <c r="DG1398" s="73"/>
      <c r="DH1398" s="73"/>
      <c r="DI1398" s="73"/>
      <c r="DJ1398" s="73"/>
      <c r="DK1398" s="73"/>
      <c r="DL1398" s="73"/>
      <c r="DM1398" s="73"/>
      <c r="DN1398" s="73"/>
      <c r="DO1398" s="73"/>
      <c r="DP1398" s="73"/>
      <c r="DQ1398" s="73"/>
      <c r="DR1398" s="73"/>
      <c r="DS1398" s="73"/>
      <c r="DT1398" s="73"/>
    </row>
    <row r="1399" spans="1:124" s="18" customFormat="1" ht="12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28"/>
      <c r="AC1399" s="22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64"/>
      <c r="AQ1399" s="59"/>
      <c r="AR1399" s="59"/>
      <c r="AS1399" s="59"/>
      <c r="AT1399" s="59"/>
      <c r="AU1399" s="59"/>
      <c r="AV1399" s="59"/>
      <c r="AW1399" s="59"/>
      <c r="AX1399" s="59"/>
      <c r="AY1399" s="57"/>
      <c r="AZ1399" s="57"/>
      <c r="BA1399" s="17"/>
      <c r="BB1399" s="45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92"/>
      <c r="BW1399" s="73"/>
      <c r="BX1399" s="73"/>
      <c r="BY1399" s="73"/>
      <c r="BZ1399" s="73"/>
      <c r="CA1399" s="73"/>
      <c r="CB1399" s="73"/>
      <c r="CC1399" s="73"/>
      <c r="CD1399" s="73"/>
      <c r="CE1399" s="73"/>
      <c r="CF1399" s="73"/>
      <c r="CG1399" s="73"/>
      <c r="CH1399" s="73"/>
      <c r="CI1399" s="73"/>
      <c r="CJ1399" s="73"/>
      <c r="CK1399" s="73"/>
      <c r="CL1399" s="73"/>
      <c r="CM1399" s="73"/>
      <c r="CN1399" s="73"/>
      <c r="CO1399" s="73"/>
      <c r="CP1399" s="73"/>
      <c r="CQ1399" s="73"/>
      <c r="CR1399" s="73"/>
      <c r="CS1399" s="73"/>
      <c r="CT1399" s="73"/>
      <c r="CU1399" s="73"/>
      <c r="CV1399" s="73"/>
      <c r="CW1399" s="73"/>
      <c r="CX1399" s="73"/>
      <c r="CY1399" s="73"/>
      <c r="CZ1399" s="73"/>
      <c r="DA1399" s="73"/>
      <c r="DB1399" s="73"/>
      <c r="DC1399" s="73"/>
      <c r="DD1399" s="73"/>
      <c r="DE1399" s="73"/>
      <c r="DF1399" s="73"/>
      <c r="DG1399" s="73"/>
      <c r="DH1399" s="73"/>
      <c r="DI1399" s="73"/>
      <c r="DJ1399" s="73"/>
      <c r="DK1399" s="73"/>
      <c r="DL1399" s="73"/>
      <c r="DM1399" s="73"/>
      <c r="DN1399" s="73"/>
      <c r="DO1399" s="73"/>
      <c r="DP1399" s="73"/>
      <c r="DQ1399" s="73"/>
      <c r="DR1399" s="73"/>
      <c r="DS1399" s="73"/>
      <c r="DT1399" s="73"/>
    </row>
    <row r="1400" spans="1:124" s="18" customFormat="1" ht="12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28"/>
      <c r="AC1400" s="22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64"/>
      <c r="AQ1400" s="59"/>
      <c r="AR1400" s="59"/>
      <c r="AS1400" s="59"/>
      <c r="AT1400" s="59"/>
      <c r="AU1400" s="59"/>
      <c r="AV1400" s="59"/>
      <c r="AW1400" s="59"/>
      <c r="AX1400" s="59"/>
      <c r="AY1400" s="57"/>
      <c r="AZ1400" s="57"/>
      <c r="BA1400" s="17"/>
      <c r="BB1400" s="45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92"/>
      <c r="BW1400" s="73"/>
      <c r="BX1400" s="73"/>
      <c r="BY1400" s="73"/>
      <c r="BZ1400" s="73"/>
      <c r="CA1400" s="73"/>
      <c r="CB1400" s="73"/>
      <c r="CC1400" s="73"/>
      <c r="CD1400" s="73"/>
      <c r="CE1400" s="73"/>
      <c r="CF1400" s="73"/>
      <c r="CG1400" s="73"/>
      <c r="CH1400" s="73"/>
      <c r="CI1400" s="73"/>
      <c r="CJ1400" s="73"/>
      <c r="CK1400" s="73"/>
      <c r="CL1400" s="73"/>
      <c r="CM1400" s="73"/>
      <c r="CN1400" s="73"/>
      <c r="CO1400" s="73"/>
      <c r="CP1400" s="73"/>
      <c r="CQ1400" s="73"/>
      <c r="CR1400" s="73"/>
      <c r="CS1400" s="73"/>
      <c r="CT1400" s="73"/>
      <c r="CU1400" s="73"/>
      <c r="CV1400" s="73"/>
      <c r="CW1400" s="73"/>
      <c r="CX1400" s="73"/>
      <c r="CY1400" s="73"/>
      <c r="CZ1400" s="73"/>
      <c r="DA1400" s="73"/>
      <c r="DB1400" s="73"/>
      <c r="DC1400" s="73"/>
      <c r="DD1400" s="73"/>
      <c r="DE1400" s="73"/>
      <c r="DF1400" s="73"/>
      <c r="DG1400" s="73"/>
      <c r="DH1400" s="73"/>
      <c r="DI1400" s="73"/>
      <c r="DJ1400" s="73"/>
      <c r="DK1400" s="73"/>
      <c r="DL1400" s="73"/>
      <c r="DM1400" s="73"/>
      <c r="DN1400" s="73"/>
      <c r="DO1400" s="73"/>
      <c r="DP1400" s="73"/>
      <c r="DQ1400" s="73"/>
      <c r="DR1400" s="73"/>
      <c r="DS1400" s="73"/>
      <c r="DT1400" s="73"/>
    </row>
    <row r="1401" spans="1:124" s="18" customFormat="1" ht="12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28"/>
      <c r="AC1401" s="22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64"/>
      <c r="AQ1401" s="59"/>
      <c r="AR1401" s="59"/>
      <c r="AS1401" s="59"/>
      <c r="AT1401" s="59"/>
      <c r="AU1401" s="59"/>
      <c r="AV1401" s="59"/>
      <c r="AW1401" s="59"/>
      <c r="AX1401" s="59"/>
      <c r="AY1401" s="57"/>
      <c r="AZ1401" s="57"/>
      <c r="BA1401" s="17"/>
      <c r="BB1401" s="45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92"/>
      <c r="BW1401" s="73"/>
      <c r="BX1401" s="73"/>
      <c r="BY1401" s="73"/>
      <c r="BZ1401" s="73"/>
      <c r="CA1401" s="73"/>
      <c r="CB1401" s="73"/>
      <c r="CC1401" s="73"/>
      <c r="CD1401" s="73"/>
      <c r="CE1401" s="73"/>
      <c r="CF1401" s="73"/>
      <c r="CG1401" s="73"/>
      <c r="CH1401" s="73"/>
      <c r="CI1401" s="73"/>
      <c r="CJ1401" s="73"/>
      <c r="CK1401" s="73"/>
      <c r="CL1401" s="73"/>
      <c r="CM1401" s="73"/>
      <c r="CN1401" s="73"/>
      <c r="CO1401" s="73"/>
      <c r="CP1401" s="73"/>
      <c r="CQ1401" s="73"/>
      <c r="CR1401" s="73"/>
      <c r="CS1401" s="73"/>
      <c r="CT1401" s="73"/>
      <c r="CU1401" s="73"/>
      <c r="CV1401" s="73"/>
      <c r="CW1401" s="73"/>
      <c r="CX1401" s="73"/>
      <c r="CY1401" s="73"/>
      <c r="CZ1401" s="73"/>
      <c r="DA1401" s="73"/>
      <c r="DB1401" s="73"/>
      <c r="DC1401" s="73"/>
      <c r="DD1401" s="73"/>
      <c r="DE1401" s="73"/>
      <c r="DF1401" s="73"/>
      <c r="DG1401" s="73"/>
      <c r="DH1401" s="73"/>
      <c r="DI1401" s="73"/>
      <c r="DJ1401" s="73"/>
      <c r="DK1401" s="73"/>
      <c r="DL1401" s="73"/>
      <c r="DM1401" s="73"/>
      <c r="DN1401" s="73"/>
      <c r="DO1401" s="73"/>
      <c r="DP1401" s="73"/>
      <c r="DQ1401" s="73"/>
      <c r="DR1401" s="73"/>
      <c r="DS1401" s="73"/>
      <c r="DT1401" s="73"/>
    </row>
    <row r="1402" spans="1:124" s="18" customFormat="1" ht="12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28"/>
      <c r="AC1402" s="22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64"/>
      <c r="AQ1402" s="59"/>
      <c r="AR1402" s="59"/>
      <c r="AS1402" s="59"/>
      <c r="AT1402" s="59"/>
      <c r="AU1402" s="59"/>
      <c r="AV1402" s="59"/>
      <c r="AW1402" s="59"/>
      <c r="AX1402" s="59"/>
      <c r="AY1402" s="57"/>
      <c r="AZ1402" s="57"/>
      <c r="BA1402" s="17"/>
      <c r="BB1402" s="45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92"/>
      <c r="BW1402" s="73"/>
      <c r="BX1402" s="73"/>
      <c r="BY1402" s="73"/>
      <c r="BZ1402" s="73"/>
      <c r="CA1402" s="73"/>
      <c r="CB1402" s="73"/>
      <c r="CC1402" s="73"/>
      <c r="CD1402" s="73"/>
      <c r="CE1402" s="73"/>
      <c r="CF1402" s="73"/>
      <c r="CG1402" s="73"/>
      <c r="CH1402" s="73"/>
      <c r="CI1402" s="73"/>
      <c r="CJ1402" s="73"/>
      <c r="CK1402" s="73"/>
      <c r="CL1402" s="73"/>
      <c r="CM1402" s="73"/>
      <c r="CN1402" s="73"/>
      <c r="CO1402" s="73"/>
      <c r="CP1402" s="73"/>
      <c r="CQ1402" s="73"/>
      <c r="CR1402" s="73"/>
      <c r="CS1402" s="73"/>
      <c r="CT1402" s="73"/>
      <c r="CU1402" s="73"/>
      <c r="CV1402" s="73"/>
      <c r="CW1402" s="73"/>
      <c r="CX1402" s="73"/>
      <c r="CY1402" s="73"/>
      <c r="CZ1402" s="73"/>
      <c r="DA1402" s="73"/>
      <c r="DB1402" s="73"/>
      <c r="DC1402" s="73"/>
      <c r="DD1402" s="73"/>
      <c r="DE1402" s="73"/>
      <c r="DF1402" s="73"/>
      <c r="DG1402" s="73"/>
      <c r="DH1402" s="73"/>
      <c r="DI1402" s="73"/>
      <c r="DJ1402" s="73"/>
      <c r="DK1402" s="73"/>
      <c r="DL1402" s="73"/>
      <c r="DM1402" s="73"/>
      <c r="DN1402" s="73"/>
      <c r="DO1402" s="73"/>
      <c r="DP1402" s="73"/>
      <c r="DQ1402" s="73"/>
      <c r="DR1402" s="73"/>
      <c r="DS1402" s="73"/>
      <c r="DT1402" s="73"/>
    </row>
    <row r="1403" spans="1:124" s="18" customFormat="1" ht="12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28"/>
      <c r="AC1403" s="22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64"/>
      <c r="AQ1403" s="59"/>
      <c r="AR1403" s="59"/>
      <c r="AS1403" s="59"/>
      <c r="AT1403" s="59"/>
      <c r="AU1403" s="59"/>
      <c r="AV1403" s="59"/>
      <c r="AW1403" s="59"/>
      <c r="AX1403" s="59"/>
      <c r="AY1403" s="57"/>
      <c r="AZ1403" s="57"/>
      <c r="BA1403" s="17"/>
      <c r="BB1403" s="45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92"/>
      <c r="BW1403" s="73"/>
      <c r="BX1403" s="73"/>
      <c r="BY1403" s="73"/>
      <c r="BZ1403" s="73"/>
      <c r="CA1403" s="73"/>
      <c r="CB1403" s="73"/>
      <c r="CC1403" s="73"/>
      <c r="CD1403" s="73"/>
      <c r="CE1403" s="73"/>
      <c r="CF1403" s="73"/>
      <c r="CG1403" s="73"/>
      <c r="CH1403" s="73"/>
      <c r="CI1403" s="73"/>
      <c r="CJ1403" s="73"/>
      <c r="CK1403" s="73"/>
      <c r="CL1403" s="73"/>
      <c r="CM1403" s="73"/>
      <c r="CN1403" s="73"/>
      <c r="CO1403" s="73"/>
      <c r="CP1403" s="73"/>
      <c r="CQ1403" s="73"/>
      <c r="CR1403" s="73"/>
      <c r="CS1403" s="73"/>
      <c r="CT1403" s="73"/>
      <c r="CU1403" s="73"/>
      <c r="CV1403" s="73"/>
      <c r="CW1403" s="73"/>
      <c r="CX1403" s="73"/>
      <c r="CY1403" s="73"/>
      <c r="CZ1403" s="73"/>
      <c r="DA1403" s="73"/>
      <c r="DB1403" s="73"/>
      <c r="DC1403" s="73"/>
      <c r="DD1403" s="73"/>
      <c r="DE1403" s="73"/>
      <c r="DF1403" s="73"/>
      <c r="DG1403" s="73"/>
      <c r="DH1403" s="73"/>
      <c r="DI1403" s="73"/>
      <c r="DJ1403" s="73"/>
      <c r="DK1403" s="73"/>
      <c r="DL1403" s="73"/>
      <c r="DM1403" s="73"/>
      <c r="DN1403" s="73"/>
      <c r="DO1403" s="73"/>
      <c r="DP1403" s="73"/>
      <c r="DQ1403" s="73"/>
      <c r="DR1403" s="73"/>
      <c r="DS1403" s="73"/>
      <c r="DT1403" s="73"/>
    </row>
    <row r="1404" spans="1:124" s="18" customFormat="1" ht="12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28"/>
      <c r="AC1404" s="22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64"/>
      <c r="AQ1404" s="59"/>
      <c r="AR1404" s="59"/>
      <c r="AS1404" s="59"/>
      <c r="AT1404" s="59"/>
      <c r="AU1404" s="59"/>
      <c r="AV1404" s="59"/>
      <c r="AW1404" s="59"/>
      <c r="AX1404" s="59"/>
      <c r="AY1404" s="57"/>
      <c r="AZ1404" s="57"/>
      <c r="BA1404" s="17"/>
      <c r="BB1404" s="45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92"/>
      <c r="BW1404" s="73"/>
      <c r="BX1404" s="73"/>
      <c r="BY1404" s="73"/>
      <c r="BZ1404" s="73"/>
      <c r="CA1404" s="73"/>
      <c r="CB1404" s="73"/>
      <c r="CC1404" s="73"/>
      <c r="CD1404" s="73"/>
      <c r="CE1404" s="73"/>
      <c r="CF1404" s="73"/>
      <c r="CG1404" s="73"/>
      <c r="CH1404" s="73"/>
      <c r="CI1404" s="73"/>
      <c r="CJ1404" s="73"/>
      <c r="CK1404" s="73"/>
      <c r="CL1404" s="73"/>
      <c r="CM1404" s="73"/>
      <c r="CN1404" s="73"/>
      <c r="CO1404" s="73"/>
      <c r="CP1404" s="73"/>
      <c r="CQ1404" s="73"/>
      <c r="CR1404" s="73"/>
      <c r="CS1404" s="73"/>
      <c r="CT1404" s="73"/>
      <c r="CU1404" s="73"/>
      <c r="CV1404" s="73"/>
      <c r="CW1404" s="73"/>
      <c r="CX1404" s="73"/>
      <c r="CY1404" s="73"/>
      <c r="CZ1404" s="73"/>
      <c r="DA1404" s="73"/>
      <c r="DB1404" s="73"/>
      <c r="DC1404" s="73"/>
      <c r="DD1404" s="73"/>
      <c r="DE1404" s="73"/>
      <c r="DF1404" s="73"/>
      <c r="DG1404" s="73"/>
      <c r="DH1404" s="73"/>
      <c r="DI1404" s="73"/>
      <c r="DJ1404" s="73"/>
      <c r="DK1404" s="73"/>
      <c r="DL1404" s="73"/>
      <c r="DM1404" s="73"/>
      <c r="DN1404" s="73"/>
      <c r="DO1404" s="73"/>
      <c r="DP1404" s="73"/>
      <c r="DQ1404" s="73"/>
      <c r="DR1404" s="73"/>
      <c r="DS1404" s="73"/>
      <c r="DT1404" s="73"/>
    </row>
    <row r="1405" spans="1:124" s="18" customFormat="1" ht="12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28"/>
      <c r="AC1405" s="22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64"/>
      <c r="AQ1405" s="59"/>
      <c r="AR1405" s="59"/>
      <c r="AS1405" s="59"/>
      <c r="AT1405" s="59"/>
      <c r="AU1405" s="59"/>
      <c r="AV1405" s="59"/>
      <c r="AW1405" s="59"/>
      <c r="AX1405" s="59"/>
      <c r="AY1405" s="57"/>
      <c r="AZ1405" s="57"/>
      <c r="BA1405" s="17"/>
      <c r="BB1405" s="45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92"/>
      <c r="BW1405" s="73"/>
      <c r="BX1405" s="73"/>
      <c r="BY1405" s="73"/>
      <c r="BZ1405" s="73"/>
      <c r="CA1405" s="73"/>
      <c r="CB1405" s="73"/>
      <c r="CC1405" s="73"/>
      <c r="CD1405" s="73"/>
      <c r="CE1405" s="73"/>
      <c r="CF1405" s="73"/>
      <c r="CG1405" s="73"/>
      <c r="CH1405" s="73"/>
      <c r="CI1405" s="73"/>
      <c r="CJ1405" s="73"/>
      <c r="CK1405" s="73"/>
      <c r="CL1405" s="73"/>
      <c r="CM1405" s="73"/>
      <c r="CN1405" s="73"/>
      <c r="CO1405" s="73"/>
      <c r="CP1405" s="73"/>
      <c r="CQ1405" s="73"/>
      <c r="CR1405" s="73"/>
      <c r="CS1405" s="73"/>
      <c r="CT1405" s="73"/>
      <c r="CU1405" s="73"/>
      <c r="CV1405" s="73"/>
      <c r="CW1405" s="73"/>
      <c r="CX1405" s="73"/>
      <c r="CY1405" s="73"/>
      <c r="CZ1405" s="73"/>
      <c r="DA1405" s="73"/>
      <c r="DB1405" s="73"/>
      <c r="DC1405" s="73"/>
      <c r="DD1405" s="73"/>
      <c r="DE1405" s="73"/>
      <c r="DF1405" s="73"/>
      <c r="DG1405" s="73"/>
      <c r="DH1405" s="73"/>
      <c r="DI1405" s="73"/>
      <c r="DJ1405" s="73"/>
      <c r="DK1405" s="73"/>
      <c r="DL1405" s="73"/>
      <c r="DM1405" s="73"/>
      <c r="DN1405" s="73"/>
      <c r="DO1405" s="73"/>
      <c r="DP1405" s="73"/>
      <c r="DQ1405" s="73"/>
      <c r="DR1405" s="73"/>
      <c r="DS1405" s="73"/>
      <c r="DT1405" s="73"/>
    </row>
    <row r="1406" spans="1:124" s="18" customFormat="1" ht="12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28"/>
      <c r="AC1406" s="22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64"/>
      <c r="AQ1406" s="59"/>
      <c r="AR1406" s="59"/>
      <c r="AS1406" s="59"/>
      <c r="AT1406" s="59"/>
      <c r="AU1406" s="59"/>
      <c r="AV1406" s="59"/>
      <c r="AW1406" s="59"/>
      <c r="AX1406" s="59"/>
      <c r="AY1406" s="57"/>
      <c r="AZ1406" s="57"/>
      <c r="BA1406" s="17"/>
      <c r="BB1406" s="45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92"/>
      <c r="BW1406" s="73"/>
      <c r="BX1406" s="73"/>
      <c r="BY1406" s="73"/>
      <c r="BZ1406" s="73"/>
      <c r="CA1406" s="73"/>
      <c r="CB1406" s="73"/>
      <c r="CC1406" s="73"/>
      <c r="CD1406" s="73"/>
      <c r="CE1406" s="73"/>
      <c r="CF1406" s="73"/>
      <c r="CG1406" s="73"/>
      <c r="CH1406" s="73"/>
      <c r="CI1406" s="73"/>
      <c r="CJ1406" s="73"/>
      <c r="CK1406" s="73"/>
      <c r="CL1406" s="73"/>
      <c r="CM1406" s="73"/>
      <c r="CN1406" s="73"/>
      <c r="CO1406" s="73"/>
      <c r="CP1406" s="73"/>
      <c r="CQ1406" s="73"/>
      <c r="CR1406" s="73"/>
      <c r="CS1406" s="73"/>
      <c r="CT1406" s="73"/>
      <c r="CU1406" s="73"/>
      <c r="CV1406" s="73"/>
      <c r="CW1406" s="73"/>
      <c r="CX1406" s="73"/>
      <c r="CY1406" s="73"/>
      <c r="CZ1406" s="73"/>
      <c r="DA1406" s="73"/>
      <c r="DB1406" s="73"/>
      <c r="DC1406" s="73"/>
      <c r="DD1406" s="73"/>
      <c r="DE1406" s="73"/>
      <c r="DF1406" s="73"/>
      <c r="DG1406" s="73"/>
      <c r="DH1406" s="73"/>
      <c r="DI1406" s="73"/>
      <c r="DJ1406" s="73"/>
      <c r="DK1406" s="73"/>
      <c r="DL1406" s="73"/>
      <c r="DM1406" s="73"/>
      <c r="DN1406" s="73"/>
      <c r="DO1406" s="73"/>
      <c r="DP1406" s="73"/>
      <c r="DQ1406" s="73"/>
      <c r="DR1406" s="73"/>
      <c r="DS1406" s="73"/>
      <c r="DT1406" s="73"/>
    </row>
    <row r="1407" spans="1:124" s="18" customFormat="1" ht="12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28"/>
      <c r="AC1407" s="22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64"/>
      <c r="AQ1407" s="59"/>
      <c r="AR1407" s="59"/>
      <c r="AS1407" s="59"/>
      <c r="AT1407" s="59"/>
      <c r="AU1407" s="59"/>
      <c r="AV1407" s="59"/>
      <c r="AW1407" s="59"/>
      <c r="AX1407" s="59"/>
      <c r="AY1407" s="57"/>
      <c r="AZ1407" s="57"/>
      <c r="BA1407" s="17"/>
      <c r="BB1407" s="45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92"/>
      <c r="BW1407" s="73"/>
      <c r="BX1407" s="73"/>
      <c r="BY1407" s="73"/>
      <c r="BZ1407" s="73"/>
      <c r="CA1407" s="73"/>
      <c r="CB1407" s="73"/>
      <c r="CC1407" s="73"/>
      <c r="CD1407" s="73"/>
      <c r="CE1407" s="73"/>
      <c r="CF1407" s="73"/>
      <c r="CG1407" s="73"/>
      <c r="CH1407" s="73"/>
      <c r="CI1407" s="73"/>
      <c r="CJ1407" s="73"/>
      <c r="CK1407" s="73"/>
      <c r="CL1407" s="73"/>
      <c r="CM1407" s="73"/>
      <c r="CN1407" s="73"/>
      <c r="CO1407" s="73"/>
      <c r="CP1407" s="73"/>
      <c r="CQ1407" s="73"/>
      <c r="CR1407" s="73"/>
      <c r="CS1407" s="73"/>
      <c r="CT1407" s="73"/>
      <c r="CU1407" s="73"/>
      <c r="CV1407" s="73"/>
      <c r="CW1407" s="73"/>
      <c r="CX1407" s="73"/>
      <c r="CY1407" s="73"/>
      <c r="CZ1407" s="73"/>
      <c r="DA1407" s="73"/>
      <c r="DB1407" s="73"/>
      <c r="DC1407" s="73"/>
      <c r="DD1407" s="73"/>
      <c r="DE1407" s="73"/>
      <c r="DF1407" s="73"/>
      <c r="DG1407" s="73"/>
      <c r="DH1407" s="73"/>
      <c r="DI1407" s="73"/>
      <c r="DJ1407" s="73"/>
      <c r="DK1407" s="73"/>
      <c r="DL1407" s="73"/>
      <c r="DM1407" s="73"/>
      <c r="DN1407" s="73"/>
      <c r="DO1407" s="73"/>
      <c r="DP1407" s="73"/>
      <c r="DQ1407" s="73"/>
      <c r="DR1407" s="73"/>
      <c r="DS1407" s="73"/>
      <c r="DT1407" s="73"/>
    </row>
    <row r="1408" spans="1:124" s="18" customFormat="1" ht="12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28"/>
      <c r="AC1408" s="22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64"/>
      <c r="AQ1408" s="59"/>
      <c r="AR1408" s="59"/>
      <c r="AS1408" s="59"/>
      <c r="AT1408" s="59"/>
      <c r="AU1408" s="59"/>
      <c r="AV1408" s="59"/>
      <c r="AW1408" s="59"/>
      <c r="AX1408" s="59"/>
      <c r="AY1408" s="57"/>
      <c r="AZ1408" s="57"/>
      <c r="BA1408" s="17"/>
      <c r="BB1408" s="45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92"/>
      <c r="BW1408" s="73"/>
      <c r="BX1408" s="73"/>
      <c r="BY1408" s="73"/>
      <c r="BZ1408" s="73"/>
      <c r="CA1408" s="73"/>
      <c r="CB1408" s="73"/>
      <c r="CC1408" s="73"/>
      <c r="CD1408" s="73"/>
      <c r="CE1408" s="73"/>
      <c r="CF1408" s="73"/>
      <c r="CG1408" s="73"/>
      <c r="CH1408" s="73"/>
      <c r="CI1408" s="73"/>
      <c r="CJ1408" s="73"/>
      <c r="CK1408" s="73"/>
      <c r="CL1408" s="73"/>
      <c r="CM1408" s="73"/>
      <c r="CN1408" s="73"/>
      <c r="CO1408" s="73"/>
      <c r="CP1408" s="73"/>
      <c r="CQ1408" s="73"/>
      <c r="CR1408" s="73"/>
      <c r="CS1408" s="73"/>
      <c r="CT1408" s="73"/>
      <c r="CU1408" s="73"/>
      <c r="CV1408" s="73"/>
      <c r="CW1408" s="73"/>
      <c r="CX1408" s="73"/>
      <c r="CY1408" s="73"/>
      <c r="CZ1408" s="73"/>
      <c r="DA1408" s="73"/>
      <c r="DB1408" s="73"/>
      <c r="DC1408" s="73"/>
      <c r="DD1408" s="73"/>
      <c r="DE1408" s="73"/>
      <c r="DF1408" s="73"/>
      <c r="DG1408" s="73"/>
      <c r="DH1408" s="73"/>
      <c r="DI1408" s="73"/>
      <c r="DJ1408" s="73"/>
      <c r="DK1408" s="73"/>
      <c r="DL1408" s="73"/>
      <c r="DM1408" s="73"/>
      <c r="DN1408" s="73"/>
      <c r="DO1408" s="73"/>
      <c r="DP1408" s="73"/>
      <c r="DQ1408" s="73"/>
      <c r="DR1408" s="73"/>
      <c r="DS1408" s="73"/>
      <c r="DT1408" s="73"/>
    </row>
    <row r="1409" spans="1:124" s="18" customFormat="1" ht="12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28"/>
      <c r="AC1409" s="22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64"/>
      <c r="AQ1409" s="59"/>
      <c r="AR1409" s="59"/>
      <c r="AS1409" s="59"/>
      <c r="AT1409" s="59"/>
      <c r="AU1409" s="59"/>
      <c r="AV1409" s="59"/>
      <c r="AW1409" s="59"/>
      <c r="AX1409" s="59"/>
      <c r="AY1409" s="57"/>
      <c r="AZ1409" s="57"/>
      <c r="BA1409" s="17"/>
      <c r="BB1409" s="45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92"/>
      <c r="BW1409" s="73"/>
      <c r="BX1409" s="73"/>
      <c r="BY1409" s="73"/>
      <c r="BZ1409" s="73"/>
      <c r="CA1409" s="73"/>
      <c r="CB1409" s="73"/>
      <c r="CC1409" s="73"/>
      <c r="CD1409" s="73"/>
      <c r="CE1409" s="73"/>
      <c r="CF1409" s="73"/>
      <c r="CG1409" s="73"/>
      <c r="CH1409" s="73"/>
      <c r="CI1409" s="73"/>
      <c r="CJ1409" s="73"/>
      <c r="CK1409" s="73"/>
      <c r="CL1409" s="73"/>
      <c r="CM1409" s="73"/>
      <c r="CN1409" s="73"/>
      <c r="CO1409" s="73"/>
      <c r="CP1409" s="73"/>
      <c r="CQ1409" s="73"/>
      <c r="CR1409" s="73"/>
      <c r="CS1409" s="73"/>
      <c r="CT1409" s="73"/>
      <c r="CU1409" s="73"/>
      <c r="CV1409" s="73"/>
      <c r="CW1409" s="73"/>
      <c r="CX1409" s="73"/>
      <c r="CY1409" s="73"/>
      <c r="CZ1409" s="73"/>
      <c r="DA1409" s="73"/>
      <c r="DB1409" s="73"/>
      <c r="DC1409" s="73"/>
      <c r="DD1409" s="73"/>
      <c r="DE1409" s="73"/>
      <c r="DF1409" s="73"/>
      <c r="DG1409" s="73"/>
      <c r="DH1409" s="73"/>
      <c r="DI1409" s="73"/>
      <c r="DJ1409" s="73"/>
      <c r="DK1409" s="73"/>
      <c r="DL1409" s="73"/>
      <c r="DM1409" s="73"/>
      <c r="DN1409" s="73"/>
      <c r="DO1409" s="73"/>
      <c r="DP1409" s="73"/>
      <c r="DQ1409" s="73"/>
      <c r="DR1409" s="73"/>
      <c r="DS1409" s="73"/>
      <c r="DT1409" s="73"/>
    </row>
    <row r="1410" spans="1:124" s="18" customFormat="1" ht="12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28"/>
      <c r="AC1410" s="22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64"/>
      <c r="AQ1410" s="59"/>
      <c r="AR1410" s="59"/>
      <c r="AS1410" s="59"/>
      <c r="AT1410" s="59"/>
      <c r="AU1410" s="59"/>
      <c r="AV1410" s="59"/>
      <c r="AW1410" s="59"/>
      <c r="AX1410" s="59"/>
      <c r="AY1410" s="57"/>
      <c r="AZ1410" s="57"/>
      <c r="BA1410" s="17"/>
      <c r="BB1410" s="45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92"/>
      <c r="BW1410" s="73"/>
      <c r="BX1410" s="73"/>
      <c r="BY1410" s="73"/>
      <c r="BZ1410" s="73"/>
      <c r="CA1410" s="73"/>
      <c r="CB1410" s="73"/>
      <c r="CC1410" s="73"/>
      <c r="CD1410" s="73"/>
      <c r="CE1410" s="73"/>
      <c r="CF1410" s="73"/>
      <c r="CG1410" s="73"/>
      <c r="CH1410" s="73"/>
      <c r="CI1410" s="73"/>
      <c r="CJ1410" s="73"/>
      <c r="CK1410" s="73"/>
      <c r="CL1410" s="73"/>
      <c r="CM1410" s="73"/>
      <c r="CN1410" s="73"/>
      <c r="CO1410" s="73"/>
      <c r="CP1410" s="73"/>
      <c r="CQ1410" s="73"/>
      <c r="CR1410" s="73"/>
      <c r="CS1410" s="73"/>
      <c r="CT1410" s="73"/>
      <c r="CU1410" s="73"/>
      <c r="CV1410" s="73"/>
      <c r="CW1410" s="73"/>
      <c r="CX1410" s="73"/>
      <c r="CY1410" s="73"/>
      <c r="CZ1410" s="73"/>
      <c r="DA1410" s="73"/>
      <c r="DB1410" s="73"/>
      <c r="DC1410" s="73"/>
      <c r="DD1410" s="73"/>
      <c r="DE1410" s="73"/>
      <c r="DF1410" s="73"/>
      <c r="DG1410" s="73"/>
      <c r="DH1410" s="73"/>
      <c r="DI1410" s="73"/>
      <c r="DJ1410" s="73"/>
      <c r="DK1410" s="73"/>
      <c r="DL1410" s="73"/>
      <c r="DM1410" s="73"/>
      <c r="DN1410" s="73"/>
      <c r="DO1410" s="73"/>
      <c r="DP1410" s="73"/>
      <c r="DQ1410" s="73"/>
      <c r="DR1410" s="73"/>
      <c r="DS1410" s="73"/>
      <c r="DT1410" s="73"/>
    </row>
    <row r="1411" spans="1:124" s="18" customFormat="1" ht="12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28"/>
      <c r="AC1411" s="22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64"/>
      <c r="AQ1411" s="59"/>
      <c r="AR1411" s="59"/>
      <c r="AS1411" s="59"/>
      <c r="AT1411" s="59"/>
      <c r="AU1411" s="59"/>
      <c r="AV1411" s="59"/>
      <c r="AW1411" s="59"/>
      <c r="AX1411" s="59"/>
      <c r="AY1411" s="57"/>
      <c r="AZ1411" s="57"/>
      <c r="BA1411" s="17"/>
      <c r="BB1411" s="45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92"/>
      <c r="BW1411" s="73"/>
      <c r="BX1411" s="73"/>
      <c r="BY1411" s="73"/>
      <c r="BZ1411" s="73"/>
      <c r="CA1411" s="73"/>
      <c r="CB1411" s="73"/>
      <c r="CC1411" s="73"/>
      <c r="CD1411" s="73"/>
      <c r="CE1411" s="73"/>
      <c r="CF1411" s="73"/>
      <c r="CG1411" s="73"/>
      <c r="CH1411" s="73"/>
      <c r="CI1411" s="73"/>
      <c r="CJ1411" s="73"/>
      <c r="CK1411" s="73"/>
      <c r="CL1411" s="73"/>
      <c r="CM1411" s="73"/>
      <c r="CN1411" s="73"/>
      <c r="CO1411" s="73"/>
      <c r="CP1411" s="73"/>
      <c r="CQ1411" s="73"/>
      <c r="CR1411" s="73"/>
      <c r="CS1411" s="73"/>
      <c r="CT1411" s="73"/>
      <c r="CU1411" s="73"/>
      <c r="CV1411" s="73"/>
      <c r="CW1411" s="73"/>
      <c r="CX1411" s="73"/>
      <c r="CY1411" s="73"/>
      <c r="CZ1411" s="73"/>
      <c r="DA1411" s="73"/>
      <c r="DB1411" s="73"/>
      <c r="DC1411" s="73"/>
      <c r="DD1411" s="73"/>
      <c r="DE1411" s="73"/>
      <c r="DF1411" s="73"/>
      <c r="DG1411" s="73"/>
      <c r="DH1411" s="73"/>
      <c r="DI1411" s="73"/>
      <c r="DJ1411" s="73"/>
      <c r="DK1411" s="73"/>
      <c r="DL1411" s="73"/>
      <c r="DM1411" s="73"/>
      <c r="DN1411" s="73"/>
      <c r="DO1411" s="73"/>
      <c r="DP1411" s="73"/>
      <c r="DQ1411" s="73"/>
      <c r="DR1411" s="73"/>
      <c r="DS1411" s="73"/>
      <c r="DT1411" s="73"/>
    </row>
    <row r="1412" spans="1:124" s="18" customFormat="1" ht="12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28"/>
      <c r="AC1412" s="22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64"/>
      <c r="AQ1412" s="59"/>
      <c r="AR1412" s="59"/>
      <c r="AS1412" s="59"/>
      <c r="AT1412" s="59"/>
      <c r="AU1412" s="59"/>
      <c r="AV1412" s="59"/>
      <c r="AW1412" s="59"/>
      <c r="AX1412" s="59"/>
      <c r="AY1412" s="57"/>
      <c r="AZ1412" s="57"/>
      <c r="BA1412" s="17"/>
      <c r="BB1412" s="45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92"/>
      <c r="BW1412" s="73"/>
      <c r="BX1412" s="73"/>
      <c r="BY1412" s="73"/>
      <c r="BZ1412" s="73"/>
      <c r="CA1412" s="73"/>
      <c r="CB1412" s="73"/>
      <c r="CC1412" s="73"/>
      <c r="CD1412" s="73"/>
      <c r="CE1412" s="73"/>
      <c r="CF1412" s="73"/>
      <c r="CG1412" s="73"/>
      <c r="CH1412" s="73"/>
      <c r="CI1412" s="73"/>
      <c r="CJ1412" s="73"/>
      <c r="CK1412" s="73"/>
      <c r="CL1412" s="73"/>
      <c r="CM1412" s="73"/>
      <c r="CN1412" s="73"/>
      <c r="CO1412" s="73"/>
      <c r="CP1412" s="73"/>
      <c r="CQ1412" s="73"/>
      <c r="CR1412" s="73"/>
      <c r="CS1412" s="73"/>
      <c r="CT1412" s="73"/>
      <c r="CU1412" s="73"/>
      <c r="CV1412" s="73"/>
      <c r="CW1412" s="73"/>
      <c r="CX1412" s="73"/>
      <c r="CY1412" s="73"/>
      <c r="CZ1412" s="73"/>
      <c r="DA1412" s="73"/>
      <c r="DB1412" s="73"/>
      <c r="DC1412" s="73"/>
      <c r="DD1412" s="73"/>
      <c r="DE1412" s="73"/>
      <c r="DF1412" s="73"/>
      <c r="DG1412" s="73"/>
      <c r="DH1412" s="73"/>
      <c r="DI1412" s="73"/>
      <c r="DJ1412" s="73"/>
      <c r="DK1412" s="73"/>
      <c r="DL1412" s="73"/>
      <c r="DM1412" s="73"/>
      <c r="DN1412" s="73"/>
      <c r="DO1412" s="73"/>
      <c r="DP1412" s="73"/>
      <c r="DQ1412" s="73"/>
      <c r="DR1412" s="73"/>
      <c r="DS1412" s="73"/>
      <c r="DT1412" s="73"/>
    </row>
    <row r="1413" spans="1:124" s="18" customFormat="1" ht="12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28"/>
      <c r="AC1413" s="22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64"/>
      <c r="AQ1413" s="59"/>
      <c r="AR1413" s="59"/>
      <c r="AS1413" s="59"/>
      <c r="AT1413" s="59"/>
      <c r="AU1413" s="59"/>
      <c r="AV1413" s="59"/>
      <c r="AW1413" s="59"/>
      <c r="AX1413" s="59"/>
      <c r="AY1413" s="57"/>
      <c r="AZ1413" s="57"/>
      <c r="BA1413" s="17"/>
      <c r="BB1413" s="45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92"/>
      <c r="BW1413" s="73"/>
      <c r="BX1413" s="73"/>
      <c r="BY1413" s="73"/>
      <c r="BZ1413" s="73"/>
      <c r="CA1413" s="73"/>
      <c r="CB1413" s="73"/>
      <c r="CC1413" s="73"/>
      <c r="CD1413" s="73"/>
      <c r="CE1413" s="73"/>
      <c r="CF1413" s="73"/>
      <c r="CG1413" s="73"/>
      <c r="CH1413" s="73"/>
      <c r="CI1413" s="73"/>
      <c r="CJ1413" s="73"/>
      <c r="CK1413" s="73"/>
      <c r="CL1413" s="73"/>
      <c r="CM1413" s="73"/>
      <c r="CN1413" s="73"/>
      <c r="CO1413" s="73"/>
      <c r="CP1413" s="73"/>
      <c r="CQ1413" s="73"/>
      <c r="CR1413" s="73"/>
      <c r="CS1413" s="73"/>
      <c r="CT1413" s="73"/>
      <c r="CU1413" s="73"/>
      <c r="CV1413" s="73"/>
      <c r="CW1413" s="73"/>
      <c r="CX1413" s="73"/>
      <c r="CY1413" s="73"/>
      <c r="CZ1413" s="73"/>
      <c r="DA1413" s="73"/>
      <c r="DB1413" s="73"/>
      <c r="DC1413" s="73"/>
      <c r="DD1413" s="73"/>
      <c r="DE1413" s="73"/>
      <c r="DF1413" s="73"/>
      <c r="DG1413" s="73"/>
      <c r="DH1413" s="73"/>
      <c r="DI1413" s="73"/>
      <c r="DJ1413" s="73"/>
      <c r="DK1413" s="73"/>
      <c r="DL1413" s="73"/>
      <c r="DM1413" s="73"/>
      <c r="DN1413" s="73"/>
      <c r="DO1413" s="73"/>
      <c r="DP1413" s="73"/>
      <c r="DQ1413" s="73"/>
      <c r="DR1413" s="73"/>
      <c r="DS1413" s="73"/>
      <c r="DT1413" s="73"/>
    </row>
    <row r="1414" spans="1:124" s="18" customFormat="1" ht="12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28"/>
      <c r="AC1414" s="22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64"/>
      <c r="AQ1414" s="59"/>
      <c r="AR1414" s="59"/>
      <c r="AS1414" s="59"/>
      <c r="AT1414" s="59"/>
      <c r="AU1414" s="59"/>
      <c r="AV1414" s="59"/>
      <c r="AW1414" s="59"/>
      <c r="AX1414" s="59"/>
      <c r="AY1414" s="57"/>
      <c r="AZ1414" s="57"/>
      <c r="BA1414" s="17"/>
      <c r="BB1414" s="45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92"/>
      <c r="BW1414" s="73"/>
      <c r="BX1414" s="73"/>
      <c r="BY1414" s="73"/>
      <c r="BZ1414" s="73"/>
      <c r="CA1414" s="73"/>
      <c r="CB1414" s="73"/>
      <c r="CC1414" s="73"/>
      <c r="CD1414" s="73"/>
      <c r="CE1414" s="73"/>
      <c r="CF1414" s="73"/>
      <c r="CG1414" s="73"/>
      <c r="CH1414" s="73"/>
      <c r="CI1414" s="73"/>
      <c r="CJ1414" s="73"/>
      <c r="CK1414" s="73"/>
      <c r="CL1414" s="73"/>
      <c r="CM1414" s="73"/>
      <c r="CN1414" s="73"/>
      <c r="CO1414" s="73"/>
      <c r="CP1414" s="73"/>
      <c r="CQ1414" s="73"/>
      <c r="CR1414" s="73"/>
      <c r="CS1414" s="73"/>
      <c r="CT1414" s="73"/>
      <c r="CU1414" s="73"/>
      <c r="CV1414" s="73"/>
      <c r="CW1414" s="73"/>
      <c r="CX1414" s="73"/>
      <c r="CY1414" s="73"/>
      <c r="CZ1414" s="73"/>
      <c r="DA1414" s="73"/>
      <c r="DB1414" s="73"/>
      <c r="DC1414" s="73"/>
      <c r="DD1414" s="73"/>
      <c r="DE1414" s="73"/>
      <c r="DF1414" s="73"/>
      <c r="DG1414" s="73"/>
      <c r="DH1414" s="73"/>
      <c r="DI1414" s="73"/>
      <c r="DJ1414" s="73"/>
      <c r="DK1414" s="73"/>
      <c r="DL1414" s="73"/>
      <c r="DM1414" s="73"/>
      <c r="DN1414" s="73"/>
      <c r="DO1414" s="73"/>
      <c r="DP1414" s="73"/>
      <c r="DQ1414" s="73"/>
      <c r="DR1414" s="73"/>
      <c r="DS1414" s="73"/>
      <c r="DT1414" s="73"/>
    </row>
    <row r="1415" spans="1:124" s="18" customFormat="1" ht="12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28"/>
      <c r="AC1415" s="22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64"/>
      <c r="AQ1415" s="59"/>
      <c r="AR1415" s="59"/>
      <c r="AS1415" s="59"/>
      <c r="AT1415" s="59"/>
      <c r="AU1415" s="59"/>
      <c r="AV1415" s="59"/>
      <c r="AW1415" s="59"/>
      <c r="AX1415" s="59"/>
      <c r="AY1415" s="57"/>
      <c r="AZ1415" s="57"/>
      <c r="BA1415" s="17"/>
      <c r="BB1415" s="45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92"/>
      <c r="BW1415" s="73"/>
      <c r="BX1415" s="73"/>
      <c r="BY1415" s="73"/>
      <c r="BZ1415" s="73"/>
      <c r="CA1415" s="73"/>
      <c r="CB1415" s="73"/>
      <c r="CC1415" s="73"/>
      <c r="CD1415" s="73"/>
      <c r="CE1415" s="73"/>
      <c r="CF1415" s="73"/>
      <c r="CG1415" s="73"/>
      <c r="CH1415" s="73"/>
      <c r="CI1415" s="73"/>
      <c r="CJ1415" s="73"/>
      <c r="CK1415" s="73"/>
      <c r="CL1415" s="73"/>
      <c r="CM1415" s="73"/>
      <c r="CN1415" s="73"/>
      <c r="CO1415" s="73"/>
      <c r="CP1415" s="73"/>
      <c r="CQ1415" s="73"/>
      <c r="CR1415" s="73"/>
      <c r="CS1415" s="73"/>
      <c r="CT1415" s="73"/>
      <c r="CU1415" s="73"/>
      <c r="CV1415" s="73"/>
      <c r="CW1415" s="73"/>
      <c r="CX1415" s="73"/>
      <c r="CY1415" s="73"/>
      <c r="CZ1415" s="73"/>
      <c r="DA1415" s="73"/>
      <c r="DB1415" s="73"/>
      <c r="DC1415" s="73"/>
      <c r="DD1415" s="73"/>
      <c r="DE1415" s="73"/>
      <c r="DF1415" s="73"/>
      <c r="DG1415" s="73"/>
      <c r="DH1415" s="73"/>
      <c r="DI1415" s="73"/>
      <c r="DJ1415" s="73"/>
      <c r="DK1415" s="73"/>
      <c r="DL1415" s="73"/>
      <c r="DM1415" s="73"/>
      <c r="DN1415" s="73"/>
      <c r="DO1415" s="73"/>
      <c r="DP1415" s="73"/>
      <c r="DQ1415" s="73"/>
      <c r="DR1415" s="73"/>
      <c r="DS1415" s="73"/>
      <c r="DT1415" s="73"/>
    </row>
    <row r="1416" spans="1:124" s="18" customFormat="1" ht="12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28"/>
      <c r="AC1416" s="22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64"/>
      <c r="AQ1416" s="59"/>
      <c r="AR1416" s="59"/>
      <c r="AS1416" s="59"/>
      <c r="AT1416" s="59"/>
      <c r="AU1416" s="59"/>
      <c r="AV1416" s="59"/>
      <c r="AW1416" s="59"/>
      <c r="AX1416" s="59"/>
      <c r="AY1416" s="57"/>
      <c r="AZ1416" s="57"/>
      <c r="BA1416" s="17"/>
      <c r="BB1416" s="45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92"/>
      <c r="BW1416" s="73"/>
      <c r="BX1416" s="73"/>
      <c r="BY1416" s="73"/>
      <c r="BZ1416" s="73"/>
      <c r="CA1416" s="73"/>
      <c r="CB1416" s="73"/>
      <c r="CC1416" s="73"/>
      <c r="CD1416" s="73"/>
      <c r="CE1416" s="73"/>
      <c r="CF1416" s="73"/>
      <c r="CG1416" s="73"/>
      <c r="CH1416" s="73"/>
      <c r="CI1416" s="73"/>
      <c r="CJ1416" s="73"/>
      <c r="CK1416" s="73"/>
      <c r="CL1416" s="73"/>
      <c r="CM1416" s="73"/>
      <c r="CN1416" s="73"/>
      <c r="CO1416" s="73"/>
      <c r="CP1416" s="73"/>
      <c r="CQ1416" s="73"/>
      <c r="CR1416" s="73"/>
      <c r="CS1416" s="73"/>
      <c r="CT1416" s="73"/>
      <c r="CU1416" s="73"/>
      <c r="CV1416" s="73"/>
      <c r="CW1416" s="73"/>
      <c r="CX1416" s="73"/>
      <c r="CY1416" s="73"/>
      <c r="CZ1416" s="73"/>
      <c r="DA1416" s="73"/>
      <c r="DB1416" s="73"/>
      <c r="DC1416" s="73"/>
      <c r="DD1416" s="73"/>
      <c r="DE1416" s="73"/>
      <c r="DF1416" s="73"/>
      <c r="DG1416" s="73"/>
      <c r="DH1416" s="73"/>
      <c r="DI1416" s="73"/>
      <c r="DJ1416" s="73"/>
      <c r="DK1416" s="73"/>
      <c r="DL1416" s="73"/>
      <c r="DM1416" s="73"/>
      <c r="DN1416" s="73"/>
      <c r="DO1416" s="73"/>
      <c r="DP1416" s="73"/>
      <c r="DQ1416" s="73"/>
      <c r="DR1416" s="73"/>
      <c r="DS1416" s="73"/>
      <c r="DT1416" s="73"/>
    </row>
    <row r="1417" spans="1:124" s="18" customFormat="1" ht="12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28"/>
      <c r="AC1417" s="22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64"/>
      <c r="AQ1417" s="59"/>
      <c r="AR1417" s="59"/>
      <c r="AS1417" s="59"/>
      <c r="AT1417" s="59"/>
      <c r="AU1417" s="59"/>
      <c r="AV1417" s="59"/>
      <c r="AW1417" s="59"/>
      <c r="AX1417" s="59"/>
      <c r="AY1417" s="57"/>
      <c r="AZ1417" s="57"/>
      <c r="BA1417" s="17"/>
      <c r="BB1417" s="45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92"/>
      <c r="BW1417" s="73"/>
      <c r="BX1417" s="73"/>
      <c r="BY1417" s="73"/>
      <c r="BZ1417" s="73"/>
      <c r="CA1417" s="73"/>
      <c r="CB1417" s="73"/>
      <c r="CC1417" s="73"/>
      <c r="CD1417" s="73"/>
      <c r="CE1417" s="73"/>
      <c r="CF1417" s="73"/>
      <c r="CG1417" s="73"/>
      <c r="CH1417" s="73"/>
      <c r="CI1417" s="73"/>
      <c r="CJ1417" s="73"/>
      <c r="CK1417" s="73"/>
      <c r="CL1417" s="73"/>
      <c r="CM1417" s="73"/>
      <c r="CN1417" s="73"/>
      <c r="CO1417" s="73"/>
      <c r="CP1417" s="73"/>
      <c r="CQ1417" s="73"/>
      <c r="CR1417" s="73"/>
      <c r="CS1417" s="73"/>
      <c r="CT1417" s="73"/>
      <c r="CU1417" s="73"/>
      <c r="CV1417" s="73"/>
      <c r="CW1417" s="73"/>
      <c r="CX1417" s="73"/>
      <c r="CY1417" s="73"/>
      <c r="CZ1417" s="73"/>
      <c r="DA1417" s="73"/>
      <c r="DB1417" s="73"/>
      <c r="DC1417" s="73"/>
      <c r="DD1417" s="73"/>
      <c r="DE1417" s="73"/>
      <c r="DF1417" s="73"/>
      <c r="DG1417" s="73"/>
      <c r="DH1417" s="73"/>
      <c r="DI1417" s="73"/>
      <c r="DJ1417" s="73"/>
      <c r="DK1417" s="73"/>
      <c r="DL1417" s="73"/>
      <c r="DM1417" s="73"/>
      <c r="DN1417" s="73"/>
      <c r="DO1417" s="73"/>
      <c r="DP1417" s="73"/>
      <c r="DQ1417" s="73"/>
      <c r="DR1417" s="73"/>
      <c r="DS1417" s="73"/>
      <c r="DT1417" s="73"/>
    </row>
    <row r="1418" spans="1:124" s="18" customFormat="1" ht="12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28"/>
      <c r="AC1418" s="22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64"/>
      <c r="AQ1418" s="59"/>
      <c r="AR1418" s="59"/>
      <c r="AS1418" s="59"/>
      <c r="AT1418" s="59"/>
      <c r="AU1418" s="59"/>
      <c r="AV1418" s="59"/>
      <c r="AW1418" s="59"/>
      <c r="AX1418" s="59"/>
      <c r="AY1418" s="57"/>
      <c r="AZ1418" s="57"/>
      <c r="BA1418" s="17"/>
      <c r="BB1418" s="45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92"/>
      <c r="BW1418" s="73"/>
      <c r="BX1418" s="73"/>
      <c r="BY1418" s="73"/>
      <c r="BZ1418" s="73"/>
      <c r="CA1418" s="73"/>
      <c r="CB1418" s="73"/>
      <c r="CC1418" s="73"/>
      <c r="CD1418" s="73"/>
      <c r="CE1418" s="73"/>
      <c r="CF1418" s="73"/>
      <c r="CG1418" s="73"/>
      <c r="CH1418" s="73"/>
      <c r="CI1418" s="73"/>
      <c r="CJ1418" s="73"/>
      <c r="CK1418" s="73"/>
      <c r="CL1418" s="73"/>
      <c r="CM1418" s="73"/>
      <c r="CN1418" s="73"/>
      <c r="CO1418" s="73"/>
      <c r="CP1418" s="73"/>
      <c r="CQ1418" s="73"/>
      <c r="CR1418" s="73"/>
      <c r="CS1418" s="73"/>
      <c r="CT1418" s="73"/>
      <c r="CU1418" s="73"/>
      <c r="CV1418" s="73"/>
      <c r="CW1418" s="73"/>
      <c r="CX1418" s="73"/>
      <c r="CY1418" s="73"/>
      <c r="CZ1418" s="73"/>
      <c r="DA1418" s="73"/>
      <c r="DB1418" s="73"/>
      <c r="DC1418" s="73"/>
      <c r="DD1418" s="73"/>
      <c r="DE1418" s="73"/>
      <c r="DF1418" s="73"/>
      <c r="DG1418" s="73"/>
      <c r="DH1418" s="73"/>
      <c r="DI1418" s="73"/>
      <c r="DJ1418" s="73"/>
      <c r="DK1418" s="73"/>
      <c r="DL1418" s="73"/>
      <c r="DM1418" s="73"/>
      <c r="DN1418" s="73"/>
      <c r="DO1418" s="73"/>
      <c r="DP1418" s="73"/>
      <c r="DQ1418" s="73"/>
      <c r="DR1418" s="73"/>
      <c r="DS1418" s="73"/>
      <c r="DT1418" s="73"/>
    </row>
    <row r="1419" spans="1:124" s="18" customFormat="1" ht="12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28"/>
      <c r="AC1419" s="22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64"/>
      <c r="AQ1419" s="59"/>
      <c r="AR1419" s="59"/>
      <c r="AS1419" s="59"/>
      <c r="AT1419" s="59"/>
      <c r="AU1419" s="59"/>
      <c r="AV1419" s="59"/>
      <c r="AW1419" s="59"/>
      <c r="AX1419" s="59"/>
      <c r="AY1419" s="57"/>
      <c r="AZ1419" s="57"/>
      <c r="BA1419" s="17"/>
      <c r="BB1419" s="45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92"/>
      <c r="BW1419" s="73"/>
      <c r="BX1419" s="73"/>
      <c r="BY1419" s="73"/>
      <c r="BZ1419" s="73"/>
      <c r="CA1419" s="73"/>
      <c r="CB1419" s="73"/>
      <c r="CC1419" s="73"/>
      <c r="CD1419" s="73"/>
      <c r="CE1419" s="73"/>
      <c r="CF1419" s="73"/>
      <c r="CG1419" s="73"/>
      <c r="CH1419" s="73"/>
      <c r="CI1419" s="73"/>
      <c r="CJ1419" s="73"/>
      <c r="CK1419" s="73"/>
      <c r="CL1419" s="73"/>
      <c r="CM1419" s="73"/>
      <c r="CN1419" s="73"/>
      <c r="CO1419" s="73"/>
      <c r="CP1419" s="73"/>
      <c r="CQ1419" s="73"/>
      <c r="CR1419" s="73"/>
      <c r="CS1419" s="73"/>
      <c r="CT1419" s="73"/>
      <c r="CU1419" s="73"/>
      <c r="CV1419" s="73"/>
      <c r="CW1419" s="73"/>
      <c r="CX1419" s="73"/>
      <c r="CY1419" s="73"/>
      <c r="CZ1419" s="73"/>
      <c r="DA1419" s="73"/>
      <c r="DB1419" s="73"/>
      <c r="DC1419" s="73"/>
      <c r="DD1419" s="73"/>
      <c r="DE1419" s="73"/>
      <c r="DF1419" s="73"/>
      <c r="DG1419" s="73"/>
      <c r="DH1419" s="73"/>
      <c r="DI1419" s="73"/>
      <c r="DJ1419" s="73"/>
      <c r="DK1419" s="73"/>
      <c r="DL1419" s="73"/>
      <c r="DM1419" s="73"/>
      <c r="DN1419" s="73"/>
      <c r="DO1419" s="73"/>
      <c r="DP1419" s="73"/>
      <c r="DQ1419" s="73"/>
      <c r="DR1419" s="73"/>
      <c r="DS1419" s="73"/>
      <c r="DT1419" s="73"/>
    </row>
    <row r="1420" spans="1:124" s="18" customFormat="1" ht="12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28"/>
      <c r="AC1420" s="22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64"/>
      <c r="AQ1420" s="59"/>
      <c r="AR1420" s="59"/>
      <c r="AS1420" s="59"/>
      <c r="AT1420" s="59"/>
      <c r="AU1420" s="59"/>
      <c r="AV1420" s="59"/>
      <c r="AW1420" s="59"/>
      <c r="AX1420" s="59"/>
      <c r="AY1420" s="57"/>
      <c r="AZ1420" s="57"/>
      <c r="BA1420" s="17"/>
      <c r="BB1420" s="45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92"/>
      <c r="BW1420" s="73"/>
      <c r="BX1420" s="73"/>
      <c r="BY1420" s="73"/>
      <c r="BZ1420" s="73"/>
      <c r="CA1420" s="73"/>
      <c r="CB1420" s="73"/>
      <c r="CC1420" s="73"/>
      <c r="CD1420" s="73"/>
      <c r="CE1420" s="73"/>
      <c r="CF1420" s="73"/>
      <c r="CG1420" s="73"/>
      <c r="CH1420" s="73"/>
      <c r="CI1420" s="73"/>
      <c r="CJ1420" s="73"/>
      <c r="CK1420" s="73"/>
      <c r="CL1420" s="73"/>
      <c r="CM1420" s="73"/>
      <c r="CN1420" s="73"/>
      <c r="CO1420" s="73"/>
      <c r="CP1420" s="73"/>
      <c r="CQ1420" s="73"/>
      <c r="CR1420" s="73"/>
      <c r="CS1420" s="73"/>
      <c r="CT1420" s="73"/>
      <c r="CU1420" s="73"/>
      <c r="CV1420" s="73"/>
      <c r="CW1420" s="73"/>
      <c r="CX1420" s="73"/>
      <c r="CY1420" s="73"/>
      <c r="CZ1420" s="73"/>
      <c r="DA1420" s="73"/>
      <c r="DB1420" s="73"/>
      <c r="DC1420" s="73"/>
      <c r="DD1420" s="73"/>
      <c r="DE1420" s="73"/>
      <c r="DF1420" s="73"/>
      <c r="DG1420" s="73"/>
      <c r="DH1420" s="73"/>
      <c r="DI1420" s="73"/>
      <c r="DJ1420" s="73"/>
      <c r="DK1420" s="73"/>
      <c r="DL1420" s="73"/>
      <c r="DM1420" s="73"/>
      <c r="DN1420" s="73"/>
      <c r="DO1420" s="73"/>
      <c r="DP1420" s="73"/>
      <c r="DQ1420" s="73"/>
      <c r="DR1420" s="73"/>
      <c r="DS1420" s="73"/>
      <c r="DT1420" s="73"/>
    </row>
    <row r="1421" spans="1:124" s="18" customFormat="1" ht="12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28"/>
      <c r="AC1421" s="22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64"/>
      <c r="AQ1421" s="59"/>
      <c r="AR1421" s="59"/>
      <c r="AS1421" s="59"/>
      <c r="AT1421" s="59"/>
      <c r="AU1421" s="59"/>
      <c r="AV1421" s="59"/>
      <c r="AW1421" s="59"/>
      <c r="AX1421" s="59"/>
      <c r="AY1421" s="57"/>
      <c r="AZ1421" s="57"/>
      <c r="BA1421" s="17"/>
      <c r="BB1421" s="45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92"/>
      <c r="BW1421" s="73"/>
      <c r="BX1421" s="73"/>
      <c r="BY1421" s="73"/>
      <c r="BZ1421" s="73"/>
      <c r="CA1421" s="73"/>
      <c r="CB1421" s="73"/>
      <c r="CC1421" s="73"/>
      <c r="CD1421" s="73"/>
      <c r="CE1421" s="73"/>
      <c r="CF1421" s="73"/>
      <c r="CG1421" s="73"/>
      <c r="CH1421" s="73"/>
      <c r="CI1421" s="73"/>
      <c r="CJ1421" s="73"/>
      <c r="CK1421" s="73"/>
      <c r="CL1421" s="73"/>
      <c r="CM1421" s="73"/>
      <c r="CN1421" s="73"/>
      <c r="CO1421" s="73"/>
      <c r="CP1421" s="73"/>
      <c r="CQ1421" s="73"/>
      <c r="CR1421" s="73"/>
      <c r="CS1421" s="73"/>
      <c r="CT1421" s="73"/>
      <c r="CU1421" s="73"/>
      <c r="CV1421" s="73"/>
      <c r="CW1421" s="73"/>
      <c r="CX1421" s="73"/>
      <c r="CY1421" s="73"/>
      <c r="CZ1421" s="73"/>
      <c r="DA1421" s="73"/>
      <c r="DB1421" s="73"/>
      <c r="DC1421" s="73"/>
      <c r="DD1421" s="73"/>
      <c r="DE1421" s="73"/>
      <c r="DF1421" s="73"/>
      <c r="DG1421" s="73"/>
      <c r="DH1421" s="73"/>
      <c r="DI1421" s="73"/>
      <c r="DJ1421" s="73"/>
      <c r="DK1421" s="73"/>
      <c r="DL1421" s="73"/>
      <c r="DM1421" s="73"/>
      <c r="DN1421" s="73"/>
      <c r="DO1421" s="73"/>
      <c r="DP1421" s="73"/>
      <c r="DQ1421" s="73"/>
      <c r="DR1421" s="73"/>
      <c r="DS1421" s="73"/>
      <c r="DT1421" s="73"/>
    </row>
    <row r="1422" spans="1:124" s="18" customFormat="1" ht="12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28"/>
      <c r="AC1422" s="22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64"/>
      <c r="AQ1422" s="59"/>
      <c r="AR1422" s="59"/>
      <c r="AS1422" s="59"/>
      <c r="AT1422" s="59"/>
      <c r="AU1422" s="59"/>
      <c r="AV1422" s="59"/>
      <c r="AW1422" s="59"/>
      <c r="AX1422" s="59"/>
      <c r="AY1422" s="57"/>
      <c r="AZ1422" s="57"/>
      <c r="BA1422" s="17"/>
      <c r="BB1422" s="45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92"/>
      <c r="BW1422" s="73"/>
      <c r="BX1422" s="73"/>
      <c r="BY1422" s="73"/>
      <c r="BZ1422" s="73"/>
      <c r="CA1422" s="73"/>
      <c r="CB1422" s="73"/>
      <c r="CC1422" s="73"/>
      <c r="CD1422" s="73"/>
      <c r="CE1422" s="73"/>
      <c r="CF1422" s="73"/>
      <c r="CG1422" s="73"/>
      <c r="CH1422" s="73"/>
      <c r="CI1422" s="73"/>
      <c r="CJ1422" s="73"/>
      <c r="CK1422" s="73"/>
      <c r="CL1422" s="73"/>
      <c r="CM1422" s="73"/>
      <c r="CN1422" s="73"/>
      <c r="CO1422" s="73"/>
      <c r="CP1422" s="73"/>
      <c r="CQ1422" s="73"/>
      <c r="CR1422" s="73"/>
      <c r="CS1422" s="73"/>
      <c r="CT1422" s="73"/>
      <c r="CU1422" s="73"/>
      <c r="CV1422" s="73"/>
      <c r="CW1422" s="73"/>
      <c r="CX1422" s="73"/>
      <c r="CY1422" s="73"/>
      <c r="CZ1422" s="73"/>
      <c r="DA1422" s="73"/>
      <c r="DB1422" s="73"/>
      <c r="DC1422" s="73"/>
      <c r="DD1422" s="73"/>
      <c r="DE1422" s="73"/>
      <c r="DF1422" s="73"/>
      <c r="DG1422" s="73"/>
      <c r="DH1422" s="73"/>
      <c r="DI1422" s="73"/>
      <c r="DJ1422" s="73"/>
      <c r="DK1422" s="73"/>
      <c r="DL1422" s="73"/>
      <c r="DM1422" s="73"/>
      <c r="DN1422" s="73"/>
      <c r="DO1422" s="73"/>
      <c r="DP1422" s="73"/>
      <c r="DQ1422" s="73"/>
      <c r="DR1422" s="73"/>
      <c r="DS1422" s="73"/>
      <c r="DT1422" s="73"/>
    </row>
    <row r="1423" spans="1:124" s="18" customFormat="1" ht="12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28"/>
      <c r="AC1423" s="22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64"/>
      <c r="AQ1423" s="59"/>
      <c r="AR1423" s="59"/>
      <c r="AS1423" s="59"/>
      <c r="AT1423" s="59"/>
      <c r="AU1423" s="59"/>
      <c r="AV1423" s="59"/>
      <c r="AW1423" s="59"/>
      <c r="AX1423" s="59"/>
      <c r="AY1423" s="57"/>
      <c r="AZ1423" s="57"/>
      <c r="BA1423" s="17"/>
      <c r="BB1423" s="45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92"/>
      <c r="BW1423" s="73"/>
      <c r="BX1423" s="73"/>
      <c r="BY1423" s="73"/>
      <c r="BZ1423" s="73"/>
      <c r="CA1423" s="73"/>
      <c r="CB1423" s="73"/>
      <c r="CC1423" s="73"/>
      <c r="CD1423" s="73"/>
      <c r="CE1423" s="73"/>
      <c r="CF1423" s="73"/>
      <c r="CG1423" s="73"/>
      <c r="CH1423" s="73"/>
      <c r="CI1423" s="73"/>
      <c r="CJ1423" s="73"/>
      <c r="CK1423" s="73"/>
      <c r="CL1423" s="73"/>
      <c r="CM1423" s="73"/>
      <c r="CN1423" s="73"/>
      <c r="CO1423" s="73"/>
      <c r="CP1423" s="73"/>
      <c r="CQ1423" s="73"/>
      <c r="CR1423" s="73"/>
      <c r="CS1423" s="73"/>
      <c r="CT1423" s="73"/>
      <c r="CU1423" s="73"/>
      <c r="CV1423" s="73"/>
      <c r="CW1423" s="73"/>
      <c r="CX1423" s="73"/>
      <c r="CY1423" s="73"/>
      <c r="CZ1423" s="73"/>
      <c r="DA1423" s="73"/>
      <c r="DB1423" s="73"/>
      <c r="DC1423" s="73"/>
      <c r="DD1423" s="73"/>
      <c r="DE1423" s="73"/>
      <c r="DF1423" s="73"/>
      <c r="DG1423" s="73"/>
      <c r="DH1423" s="73"/>
      <c r="DI1423" s="73"/>
      <c r="DJ1423" s="73"/>
      <c r="DK1423" s="73"/>
      <c r="DL1423" s="73"/>
      <c r="DM1423" s="73"/>
      <c r="DN1423" s="73"/>
      <c r="DO1423" s="73"/>
      <c r="DP1423" s="73"/>
      <c r="DQ1423" s="73"/>
      <c r="DR1423" s="73"/>
      <c r="DS1423" s="73"/>
      <c r="DT1423" s="73"/>
    </row>
    <row r="1424" spans="1:124" s="18" customFormat="1" ht="12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28"/>
      <c r="AC1424" s="22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64"/>
      <c r="AQ1424" s="59"/>
      <c r="AR1424" s="59"/>
      <c r="AS1424" s="59"/>
      <c r="AT1424" s="59"/>
      <c r="AU1424" s="59"/>
      <c r="AV1424" s="59"/>
      <c r="AW1424" s="59"/>
      <c r="AX1424" s="59"/>
      <c r="AY1424" s="57"/>
      <c r="AZ1424" s="57"/>
      <c r="BA1424" s="17"/>
      <c r="BB1424" s="45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92"/>
      <c r="BW1424" s="73"/>
      <c r="BX1424" s="73"/>
      <c r="BY1424" s="73"/>
      <c r="BZ1424" s="73"/>
      <c r="CA1424" s="73"/>
      <c r="CB1424" s="73"/>
      <c r="CC1424" s="73"/>
      <c r="CD1424" s="73"/>
      <c r="CE1424" s="73"/>
      <c r="CF1424" s="73"/>
      <c r="CG1424" s="73"/>
      <c r="CH1424" s="73"/>
      <c r="CI1424" s="73"/>
      <c r="CJ1424" s="73"/>
      <c r="CK1424" s="73"/>
      <c r="CL1424" s="73"/>
      <c r="CM1424" s="73"/>
      <c r="CN1424" s="73"/>
      <c r="CO1424" s="73"/>
      <c r="CP1424" s="73"/>
      <c r="CQ1424" s="73"/>
      <c r="CR1424" s="73"/>
      <c r="CS1424" s="73"/>
      <c r="CT1424" s="73"/>
      <c r="CU1424" s="73"/>
      <c r="CV1424" s="73"/>
      <c r="CW1424" s="73"/>
      <c r="CX1424" s="73"/>
      <c r="CY1424" s="73"/>
      <c r="CZ1424" s="73"/>
      <c r="DA1424" s="73"/>
      <c r="DB1424" s="73"/>
      <c r="DC1424" s="73"/>
      <c r="DD1424" s="73"/>
      <c r="DE1424" s="73"/>
      <c r="DF1424" s="73"/>
      <c r="DG1424" s="73"/>
      <c r="DH1424" s="73"/>
      <c r="DI1424" s="73"/>
      <c r="DJ1424" s="73"/>
      <c r="DK1424" s="73"/>
      <c r="DL1424" s="73"/>
      <c r="DM1424" s="73"/>
      <c r="DN1424" s="73"/>
      <c r="DO1424" s="73"/>
      <c r="DP1424" s="73"/>
      <c r="DQ1424" s="73"/>
      <c r="DR1424" s="73"/>
      <c r="DS1424" s="73"/>
      <c r="DT1424" s="73"/>
    </row>
    <row r="1425" spans="1:124" s="18" customFormat="1" ht="12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28"/>
      <c r="AC1425" s="22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64"/>
      <c r="AQ1425" s="59"/>
      <c r="AR1425" s="59"/>
      <c r="AS1425" s="59"/>
      <c r="AT1425" s="59"/>
      <c r="AU1425" s="59"/>
      <c r="AV1425" s="59"/>
      <c r="AW1425" s="59"/>
      <c r="AX1425" s="59"/>
      <c r="AY1425" s="57"/>
      <c r="AZ1425" s="57"/>
      <c r="BA1425" s="17"/>
      <c r="BB1425" s="45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92"/>
      <c r="BW1425" s="73"/>
      <c r="BX1425" s="73"/>
      <c r="BY1425" s="73"/>
      <c r="BZ1425" s="73"/>
      <c r="CA1425" s="73"/>
      <c r="CB1425" s="73"/>
      <c r="CC1425" s="73"/>
      <c r="CD1425" s="73"/>
      <c r="CE1425" s="73"/>
      <c r="CF1425" s="73"/>
      <c r="CG1425" s="73"/>
      <c r="CH1425" s="73"/>
      <c r="CI1425" s="73"/>
      <c r="CJ1425" s="73"/>
      <c r="CK1425" s="73"/>
      <c r="CL1425" s="73"/>
      <c r="CM1425" s="73"/>
      <c r="CN1425" s="73"/>
      <c r="CO1425" s="73"/>
      <c r="CP1425" s="73"/>
      <c r="CQ1425" s="73"/>
      <c r="CR1425" s="73"/>
      <c r="CS1425" s="73"/>
      <c r="CT1425" s="73"/>
      <c r="CU1425" s="73"/>
      <c r="CV1425" s="73"/>
      <c r="CW1425" s="73"/>
      <c r="CX1425" s="73"/>
      <c r="CY1425" s="73"/>
      <c r="CZ1425" s="73"/>
      <c r="DA1425" s="73"/>
      <c r="DB1425" s="73"/>
      <c r="DC1425" s="73"/>
      <c r="DD1425" s="73"/>
      <c r="DE1425" s="73"/>
      <c r="DF1425" s="73"/>
      <c r="DG1425" s="73"/>
      <c r="DH1425" s="73"/>
      <c r="DI1425" s="73"/>
      <c r="DJ1425" s="73"/>
      <c r="DK1425" s="73"/>
      <c r="DL1425" s="73"/>
      <c r="DM1425" s="73"/>
      <c r="DN1425" s="73"/>
      <c r="DO1425" s="73"/>
      <c r="DP1425" s="73"/>
      <c r="DQ1425" s="73"/>
      <c r="DR1425" s="73"/>
      <c r="DS1425" s="73"/>
      <c r="DT1425" s="73"/>
    </row>
    <row r="1426" spans="1:124" s="18" customFormat="1" ht="12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28"/>
      <c r="AC1426" s="22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64"/>
      <c r="AQ1426" s="59"/>
      <c r="AR1426" s="59"/>
      <c r="AS1426" s="59"/>
      <c r="AT1426" s="59"/>
      <c r="AU1426" s="59"/>
      <c r="AV1426" s="59"/>
      <c r="AW1426" s="59"/>
      <c r="AX1426" s="59"/>
      <c r="AY1426" s="57"/>
      <c r="AZ1426" s="57"/>
      <c r="BA1426" s="17"/>
      <c r="BB1426" s="45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92"/>
      <c r="BW1426" s="73"/>
      <c r="BX1426" s="73"/>
      <c r="BY1426" s="73"/>
      <c r="BZ1426" s="73"/>
      <c r="CA1426" s="73"/>
      <c r="CB1426" s="73"/>
      <c r="CC1426" s="73"/>
      <c r="CD1426" s="73"/>
      <c r="CE1426" s="73"/>
      <c r="CF1426" s="73"/>
      <c r="CG1426" s="73"/>
      <c r="CH1426" s="73"/>
      <c r="CI1426" s="73"/>
      <c r="CJ1426" s="73"/>
      <c r="CK1426" s="73"/>
      <c r="CL1426" s="73"/>
      <c r="CM1426" s="73"/>
      <c r="CN1426" s="73"/>
      <c r="CO1426" s="73"/>
      <c r="CP1426" s="73"/>
      <c r="CQ1426" s="73"/>
      <c r="CR1426" s="73"/>
      <c r="CS1426" s="73"/>
      <c r="CT1426" s="73"/>
      <c r="CU1426" s="73"/>
      <c r="CV1426" s="73"/>
      <c r="CW1426" s="73"/>
      <c r="CX1426" s="73"/>
      <c r="CY1426" s="73"/>
      <c r="CZ1426" s="73"/>
      <c r="DA1426" s="73"/>
      <c r="DB1426" s="73"/>
      <c r="DC1426" s="73"/>
      <c r="DD1426" s="73"/>
      <c r="DE1426" s="73"/>
      <c r="DF1426" s="73"/>
      <c r="DG1426" s="73"/>
      <c r="DH1426" s="73"/>
      <c r="DI1426" s="73"/>
      <c r="DJ1426" s="73"/>
      <c r="DK1426" s="73"/>
      <c r="DL1426" s="73"/>
      <c r="DM1426" s="73"/>
      <c r="DN1426" s="73"/>
      <c r="DO1426" s="73"/>
      <c r="DP1426" s="73"/>
      <c r="DQ1426" s="73"/>
      <c r="DR1426" s="73"/>
      <c r="DS1426" s="73"/>
      <c r="DT1426" s="73"/>
    </row>
    <row r="1427" spans="1:124" s="18" customFormat="1" ht="12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28"/>
      <c r="AC1427" s="22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64"/>
      <c r="AQ1427" s="59"/>
      <c r="AR1427" s="59"/>
      <c r="AS1427" s="59"/>
      <c r="AT1427" s="59"/>
      <c r="AU1427" s="59"/>
      <c r="AV1427" s="59"/>
      <c r="AW1427" s="59"/>
      <c r="AX1427" s="59"/>
      <c r="AY1427" s="57"/>
      <c r="AZ1427" s="57"/>
      <c r="BA1427" s="17"/>
      <c r="BB1427" s="45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92"/>
      <c r="BW1427" s="73"/>
      <c r="BX1427" s="73"/>
      <c r="BY1427" s="73"/>
      <c r="BZ1427" s="73"/>
      <c r="CA1427" s="73"/>
      <c r="CB1427" s="73"/>
      <c r="CC1427" s="73"/>
      <c r="CD1427" s="73"/>
      <c r="CE1427" s="73"/>
      <c r="CF1427" s="73"/>
      <c r="CG1427" s="73"/>
      <c r="CH1427" s="73"/>
      <c r="CI1427" s="73"/>
      <c r="CJ1427" s="73"/>
      <c r="CK1427" s="73"/>
      <c r="CL1427" s="73"/>
      <c r="CM1427" s="73"/>
      <c r="CN1427" s="73"/>
      <c r="CO1427" s="73"/>
      <c r="CP1427" s="73"/>
      <c r="CQ1427" s="73"/>
      <c r="CR1427" s="73"/>
      <c r="CS1427" s="73"/>
      <c r="CT1427" s="73"/>
      <c r="CU1427" s="73"/>
      <c r="CV1427" s="73"/>
      <c r="CW1427" s="73"/>
      <c r="CX1427" s="73"/>
      <c r="CY1427" s="73"/>
      <c r="CZ1427" s="73"/>
      <c r="DA1427" s="73"/>
      <c r="DB1427" s="73"/>
      <c r="DC1427" s="73"/>
      <c r="DD1427" s="73"/>
      <c r="DE1427" s="73"/>
      <c r="DF1427" s="73"/>
      <c r="DG1427" s="73"/>
      <c r="DH1427" s="73"/>
      <c r="DI1427" s="73"/>
      <c r="DJ1427" s="73"/>
      <c r="DK1427" s="73"/>
      <c r="DL1427" s="73"/>
      <c r="DM1427" s="73"/>
      <c r="DN1427" s="73"/>
      <c r="DO1427" s="73"/>
      <c r="DP1427" s="73"/>
      <c r="DQ1427" s="73"/>
      <c r="DR1427" s="73"/>
      <c r="DS1427" s="73"/>
      <c r="DT1427" s="73"/>
    </row>
    <row r="1428" spans="1:124" s="18" customFormat="1" ht="12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28"/>
      <c r="AC1428" s="22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64"/>
      <c r="AQ1428" s="59"/>
      <c r="AR1428" s="59"/>
      <c r="AS1428" s="59"/>
      <c r="AT1428" s="59"/>
      <c r="AU1428" s="59"/>
      <c r="AV1428" s="59"/>
      <c r="AW1428" s="59"/>
      <c r="AX1428" s="59"/>
      <c r="AY1428" s="57"/>
      <c r="AZ1428" s="57"/>
      <c r="BA1428" s="17"/>
      <c r="BB1428" s="45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92"/>
      <c r="BW1428" s="73"/>
      <c r="BX1428" s="73"/>
      <c r="BY1428" s="73"/>
      <c r="BZ1428" s="73"/>
      <c r="CA1428" s="73"/>
      <c r="CB1428" s="73"/>
      <c r="CC1428" s="73"/>
      <c r="CD1428" s="73"/>
      <c r="CE1428" s="73"/>
      <c r="CF1428" s="73"/>
      <c r="CG1428" s="73"/>
      <c r="CH1428" s="73"/>
      <c r="CI1428" s="73"/>
      <c r="CJ1428" s="73"/>
      <c r="CK1428" s="73"/>
      <c r="CL1428" s="73"/>
      <c r="CM1428" s="73"/>
      <c r="CN1428" s="73"/>
      <c r="CO1428" s="73"/>
      <c r="CP1428" s="73"/>
      <c r="CQ1428" s="73"/>
      <c r="CR1428" s="73"/>
      <c r="CS1428" s="73"/>
      <c r="CT1428" s="73"/>
      <c r="CU1428" s="73"/>
      <c r="CV1428" s="73"/>
      <c r="CW1428" s="73"/>
      <c r="CX1428" s="73"/>
      <c r="CY1428" s="73"/>
      <c r="CZ1428" s="73"/>
      <c r="DA1428" s="73"/>
      <c r="DB1428" s="73"/>
      <c r="DC1428" s="73"/>
      <c r="DD1428" s="73"/>
      <c r="DE1428" s="73"/>
      <c r="DF1428" s="73"/>
      <c r="DG1428" s="73"/>
      <c r="DH1428" s="73"/>
      <c r="DI1428" s="73"/>
      <c r="DJ1428" s="73"/>
      <c r="DK1428" s="73"/>
      <c r="DL1428" s="73"/>
      <c r="DM1428" s="73"/>
      <c r="DN1428" s="73"/>
      <c r="DO1428" s="73"/>
      <c r="DP1428" s="73"/>
      <c r="DQ1428" s="73"/>
      <c r="DR1428" s="73"/>
      <c r="DS1428" s="73"/>
      <c r="DT1428" s="73"/>
    </row>
    <row r="1429" spans="1:124" s="18" customFormat="1" ht="12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28"/>
      <c r="AC1429" s="22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64"/>
      <c r="AQ1429" s="59"/>
      <c r="AR1429" s="59"/>
      <c r="AS1429" s="59"/>
      <c r="AT1429" s="59"/>
      <c r="AU1429" s="59"/>
      <c r="AV1429" s="59"/>
      <c r="AW1429" s="59"/>
      <c r="AX1429" s="59"/>
      <c r="AY1429" s="57"/>
      <c r="AZ1429" s="57"/>
      <c r="BA1429" s="17"/>
      <c r="BB1429" s="45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92"/>
      <c r="BW1429" s="73"/>
      <c r="BX1429" s="73"/>
      <c r="BY1429" s="73"/>
      <c r="BZ1429" s="73"/>
      <c r="CA1429" s="73"/>
      <c r="CB1429" s="73"/>
      <c r="CC1429" s="73"/>
      <c r="CD1429" s="73"/>
      <c r="CE1429" s="73"/>
      <c r="CF1429" s="73"/>
      <c r="CG1429" s="73"/>
      <c r="CH1429" s="73"/>
      <c r="CI1429" s="73"/>
      <c r="CJ1429" s="73"/>
      <c r="CK1429" s="73"/>
      <c r="CL1429" s="73"/>
      <c r="CM1429" s="73"/>
      <c r="CN1429" s="73"/>
      <c r="CO1429" s="73"/>
      <c r="CP1429" s="73"/>
      <c r="CQ1429" s="73"/>
      <c r="CR1429" s="73"/>
      <c r="CS1429" s="73"/>
      <c r="CT1429" s="73"/>
      <c r="CU1429" s="73"/>
      <c r="CV1429" s="73"/>
      <c r="CW1429" s="73"/>
      <c r="CX1429" s="73"/>
      <c r="CY1429" s="73"/>
      <c r="CZ1429" s="73"/>
      <c r="DA1429" s="73"/>
      <c r="DB1429" s="73"/>
      <c r="DC1429" s="73"/>
      <c r="DD1429" s="73"/>
      <c r="DE1429" s="73"/>
      <c r="DF1429" s="73"/>
      <c r="DG1429" s="73"/>
      <c r="DH1429" s="73"/>
      <c r="DI1429" s="73"/>
      <c r="DJ1429" s="73"/>
      <c r="DK1429" s="73"/>
      <c r="DL1429" s="73"/>
      <c r="DM1429" s="73"/>
      <c r="DN1429" s="73"/>
      <c r="DO1429" s="73"/>
      <c r="DP1429" s="73"/>
      <c r="DQ1429" s="73"/>
      <c r="DR1429" s="73"/>
      <c r="DS1429" s="73"/>
      <c r="DT1429" s="73"/>
    </row>
    <row r="1430" spans="1:124" s="18" customFormat="1" ht="12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28"/>
      <c r="AC1430" s="22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64"/>
      <c r="AQ1430" s="59"/>
      <c r="AR1430" s="59"/>
      <c r="AS1430" s="59"/>
      <c r="AT1430" s="59"/>
      <c r="AU1430" s="59"/>
      <c r="AV1430" s="59"/>
      <c r="AW1430" s="59"/>
      <c r="AX1430" s="59"/>
      <c r="AY1430" s="57"/>
      <c r="AZ1430" s="57"/>
      <c r="BA1430" s="17"/>
      <c r="BB1430" s="45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92"/>
      <c r="BW1430" s="73"/>
      <c r="BX1430" s="73"/>
      <c r="BY1430" s="73"/>
      <c r="BZ1430" s="73"/>
      <c r="CA1430" s="73"/>
      <c r="CB1430" s="73"/>
      <c r="CC1430" s="73"/>
      <c r="CD1430" s="73"/>
      <c r="CE1430" s="73"/>
      <c r="CF1430" s="73"/>
      <c r="CG1430" s="73"/>
      <c r="CH1430" s="73"/>
      <c r="CI1430" s="73"/>
      <c r="CJ1430" s="73"/>
      <c r="CK1430" s="73"/>
      <c r="CL1430" s="73"/>
      <c r="CM1430" s="73"/>
      <c r="CN1430" s="73"/>
      <c r="CO1430" s="73"/>
      <c r="CP1430" s="73"/>
      <c r="CQ1430" s="73"/>
      <c r="CR1430" s="73"/>
      <c r="CS1430" s="73"/>
      <c r="CT1430" s="73"/>
      <c r="CU1430" s="73"/>
      <c r="CV1430" s="73"/>
      <c r="CW1430" s="73"/>
      <c r="CX1430" s="73"/>
      <c r="CY1430" s="73"/>
      <c r="CZ1430" s="73"/>
      <c r="DA1430" s="73"/>
      <c r="DB1430" s="73"/>
      <c r="DC1430" s="73"/>
      <c r="DD1430" s="73"/>
      <c r="DE1430" s="73"/>
      <c r="DF1430" s="73"/>
      <c r="DG1430" s="73"/>
      <c r="DH1430" s="73"/>
      <c r="DI1430" s="73"/>
      <c r="DJ1430" s="73"/>
      <c r="DK1430" s="73"/>
      <c r="DL1430" s="73"/>
      <c r="DM1430" s="73"/>
      <c r="DN1430" s="73"/>
      <c r="DO1430" s="73"/>
      <c r="DP1430" s="73"/>
      <c r="DQ1430" s="73"/>
      <c r="DR1430" s="73"/>
      <c r="DS1430" s="73"/>
      <c r="DT1430" s="73"/>
    </row>
    <row r="1431" spans="1:124" s="18" customFormat="1" ht="12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28"/>
      <c r="AC1431" s="22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64"/>
      <c r="AQ1431" s="59"/>
      <c r="AR1431" s="59"/>
      <c r="AS1431" s="59"/>
      <c r="AT1431" s="59"/>
      <c r="AU1431" s="59"/>
      <c r="AV1431" s="59"/>
      <c r="AW1431" s="59"/>
      <c r="AX1431" s="59"/>
      <c r="AY1431" s="57"/>
      <c r="AZ1431" s="57"/>
      <c r="BA1431" s="17"/>
      <c r="BB1431" s="45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92"/>
      <c r="BW1431" s="73"/>
      <c r="BX1431" s="73"/>
      <c r="BY1431" s="73"/>
      <c r="BZ1431" s="73"/>
      <c r="CA1431" s="73"/>
      <c r="CB1431" s="73"/>
      <c r="CC1431" s="73"/>
      <c r="CD1431" s="73"/>
      <c r="CE1431" s="73"/>
      <c r="CF1431" s="73"/>
      <c r="CG1431" s="73"/>
      <c r="CH1431" s="73"/>
      <c r="CI1431" s="73"/>
      <c r="CJ1431" s="73"/>
      <c r="CK1431" s="73"/>
      <c r="CL1431" s="73"/>
      <c r="CM1431" s="73"/>
      <c r="CN1431" s="73"/>
      <c r="CO1431" s="73"/>
      <c r="CP1431" s="73"/>
      <c r="CQ1431" s="73"/>
      <c r="CR1431" s="73"/>
      <c r="CS1431" s="73"/>
      <c r="CT1431" s="73"/>
      <c r="CU1431" s="73"/>
      <c r="CV1431" s="73"/>
      <c r="CW1431" s="73"/>
      <c r="CX1431" s="73"/>
      <c r="CY1431" s="73"/>
      <c r="CZ1431" s="73"/>
      <c r="DA1431" s="73"/>
      <c r="DB1431" s="73"/>
      <c r="DC1431" s="73"/>
      <c r="DD1431" s="73"/>
      <c r="DE1431" s="73"/>
      <c r="DF1431" s="73"/>
      <c r="DG1431" s="73"/>
      <c r="DH1431" s="73"/>
      <c r="DI1431" s="73"/>
      <c r="DJ1431" s="73"/>
      <c r="DK1431" s="73"/>
      <c r="DL1431" s="73"/>
      <c r="DM1431" s="73"/>
      <c r="DN1431" s="73"/>
      <c r="DO1431" s="73"/>
      <c r="DP1431" s="73"/>
      <c r="DQ1431" s="73"/>
      <c r="DR1431" s="73"/>
      <c r="DS1431" s="73"/>
      <c r="DT1431" s="73"/>
    </row>
    <row r="1432" spans="1:124" s="18" customFormat="1" ht="12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28"/>
      <c r="AC1432" s="22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64"/>
      <c r="AQ1432" s="59"/>
      <c r="AR1432" s="59"/>
      <c r="AS1432" s="59"/>
      <c r="AT1432" s="59"/>
      <c r="AU1432" s="59"/>
      <c r="AV1432" s="59"/>
      <c r="AW1432" s="59"/>
      <c r="AX1432" s="59"/>
      <c r="AY1432" s="57"/>
      <c r="AZ1432" s="57"/>
      <c r="BA1432" s="17"/>
      <c r="BB1432" s="45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92"/>
      <c r="BW1432" s="73"/>
      <c r="BX1432" s="73"/>
      <c r="BY1432" s="73"/>
      <c r="BZ1432" s="73"/>
      <c r="CA1432" s="73"/>
      <c r="CB1432" s="73"/>
      <c r="CC1432" s="73"/>
      <c r="CD1432" s="73"/>
      <c r="CE1432" s="73"/>
      <c r="CF1432" s="73"/>
      <c r="CG1432" s="73"/>
      <c r="CH1432" s="73"/>
      <c r="CI1432" s="73"/>
      <c r="CJ1432" s="73"/>
      <c r="CK1432" s="73"/>
      <c r="CL1432" s="73"/>
      <c r="CM1432" s="73"/>
      <c r="CN1432" s="73"/>
      <c r="CO1432" s="73"/>
      <c r="CP1432" s="73"/>
      <c r="CQ1432" s="73"/>
      <c r="CR1432" s="73"/>
      <c r="CS1432" s="73"/>
      <c r="CT1432" s="73"/>
      <c r="CU1432" s="73"/>
      <c r="CV1432" s="73"/>
      <c r="CW1432" s="73"/>
      <c r="CX1432" s="73"/>
      <c r="CY1432" s="73"/>
      <c r="CZ1432" s="73"/>
      <c r="DA1432" s="73"/>
      <c r="DB1432" s="73"/>
      <c r="DC1432" s="73"/>
      <c r="DD1432" s="73"/>
      <c r="DE1432" s="73"/>
      <c r="DF1432" s="73"/>
      <c r="DG1432" s="73"/>
      <c r="DH1432" s="73"/>
      <c r="DI1432" s="73"/>
      <c r="DJ1432" s="73"/>
      <c r="DK1432" s="73"/>
      <c r="DL1432" s="73"/>
      <c r="DM1432" s="73"/>
      <c r="DN1432" s="73"/>
      <c r="DO1432" s="73"/>
      <c r="DP1432" s="73"/>
      <c r="DQ1432" s="73"/>
      <c r="DR1432" s="73"/>
      <c r="DS1432" s="73"/>
      <c r="DT1432" s="73"/>
    </row>
    <row r="1433" spans="1:124" s="18" customFormat="1" ht="12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28"/>
      <c r="AC1433" s="22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64"/>
      <c r="AQ1433" s="59"/>
      <c r="AR1433" s="59"/>
      <c r="AS1433" s="59"/>
      <c r="AT1433" s="59"/>
      <c r="AU1433" s="59"/>
      <c r="AV1433" s="59"/>
      <c r="AW1433" s="59"/>
      <c r="AX1433" s="59"/>
      <c r="AY1433" s="57"/>
      <c r="AZ1433" s="57"/>
      <c r="BA1433" s="17"/>
      <c r="BB1433" s="45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92"/>
      <c r="BW1433" s="73"/>
      <c r="BX1433" s="73"/>
      <c r="BY1433" s="73"/>
      <c r="BZ1433" s="73"/>
      <c r="CA1433" s="73"/>
      <c r="CB1433" s="73"/>
      <c r="CC1433" s="73"/>
      <c r="CD1433" s="73"/>
      <c r="CE1433" s="73"/>
      <c r="CF1433" s="73"/>
      <c r="CG1433" s="73"/>
      <c r="CH1433" s="73"/>
      <c r="CI1433" s="73"/>
      <c r="CJ1433" s="73"/>
      <c r="CK1433" s="73"/>
      <c r="CL1433" s="73"/>
      <c r="CM1433" s="73"/>
      <c r="CN1433" s="73"/>
      <c r="CO1433" s="73"/>
      <c r="CP1433" s="73"/>
      <c r="CQ1433" s="73"/>
      <c r="CR1433" s="73"/>
      <c r="CS1433" s="73"/>
      <c r="CT1433" s="73"/>
      <c r="CU1433" s="73"/>
      <c r="CV1433" s="73"/>
      <c r="CW1433" s="73"/>
      <c r="CX1433" s="73"/>
      <c r="CY1433" s="73"/>
      <c r="CZ1433" s="73"/>
      <c r="DA1433" s="73"/>
      <c r="DB1433" s="73"/>
      <c r="DC1433" s="73"/>
      <c r="DD1433" s="73"/>
      <c r="DE1433" s="73"/>
      <c r="DF1433" s="73"/>
      <c r="DG1433" s="73"/>
      <c r="DH1433" s="73"/>
      <c r="DI1433" s="73"/>
      <c r="DJ1433" s="73"/>
      <c r="DK1433" s="73"/>
      <c r="DL1433" s="73"/>
      <c r="DM1433" s="73"/>
      <c r="DN1433" s="73"/>
      <c r="DO1433" s="73"/>
      <c r="DP1433" s="73"/>
      <c r="DQ1433" s="73"/>
      <c r="DR1433" s="73"/>
      <c r="DS1433" s="73"/>
      <c r="DT1433" s="73"/>
    </row>
    <row r="1434" spans="1:124" s="18" customFormat="1" ht="12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28"/>
      <c r="AC1434" s="22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64"/>
      <c r="AQ1434" s="59"/>
      <c r="AR1434" s="59"/>
      <c r="AS1434" s="59"/>
      <c r="AT1434" s="59"/>
      <c r="AU1434" s="59"/>
      <c r="AV1434" s="59"/>
      <c r="AW1434" s="59"/>
      <c r="AX1434" s="59"/>
      <c r="AY1434" s="57"/>
      <c r="AZ1434" s="57"/>
      <c r="BA1434" s="17"/>
      <c r="BB1434" s="45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92"/>
      <c r="BW1434" s="73"/>
      <c r="BX1434" s="73"/>
      <c r="BY1434" s="73"/>
      <c r="BZ1434" s="73"/>
      <c r="CA1434" s="73"/>
      <c r="CB1434" s="73"/>
      <c r="CC1434" s="73"/>
      <c r="CD1434" s="73"/>
      <c r="CE1434" s="73"/>
      <c r="CF1434" s="73"/>
      <c r="CG1434" s="73"/>
      <c r="CH1434" s="73"/>
      <c r="CI1434" s="73"/>
      <c r="CJ1434" s="73"/>
      <c r="CK1434" s="73"/>
      <c r="CL1434" s="73"/>
      <c r="CM1434" s="73"/>
      <c r="CN1434" s="73"/>
      <c r="CO1434" s="73"/>
      <c r="CP1434" s="73"/>
      <c r="CQ1434" s="73"/>
      <c r="CR1434" s="73"/>
      <c r="CS1434" s="73"/>
      <c r="CT1434" s="73"/>
      <c r="CU1434" s="73"/>
      <c r="CV1434" s="73"/>
      <c r="CW1434" s="73"/>
      <c r="CX1434" s="73"/>
      <c r="CY1434" s="73"/>
      <c r="CZ1434" s="73"/>
      <c r="DA1434" s="73"/>
      <c r="DB1434" s="73"/>
      <c r="DC1434" s="73"/>
      <c r="DD1434" s="73"/>
      <c r="DE1434" s="73"/>
      <c r="DF1434" s="73"/>
      <c r="DG1434" s="73"/>
      <c r="DH1434" s="73"/>
      <c r="DI1434" s="73"/>
      <c r="DJ1434" s="73"/>
      <c r="DK1434" s="73"/>
      <c r="DL1434" s="73"/>
      <c r="DM1434" s="73"/>
      <c r="DN1434" s="73"/>
      <c r="DO1434" s="73"/>
      <c r="DP1434" s="73"/>
      <c r="DQ1434" s="73"/>
      <c r="DR1434" s="73"/>
      <c r="DS1434" s="73"/>
      <c r="DT1434" s="73"/>
    </row>
    <row r="1435" spans="1:124" s="18" customFormat="1" ht="12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28"/>
      <c r="AC1435" s="22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64"/>
      <c r="AQ1435" s="59"/>
      <c r="AR1435" s="59"/>
      <c r="AS1435" s="59"/>
      <c r="AT1435" s="59"/>
      <c r="AU1435" s="59"/>
      <c r="AV1435" s="59"/>
      <c r="AW1435" s="59"/>
      <c r="AX1435" s="59"/>
      <c r="AY1435" s="57"/>
      <c r="AZ1435" s="57"/>
      <c r="BA1435" s="17"/>
      <c r="BB1435" s="45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92"/>
      <c r="BW1435" s="73"/>
      <c r="BX1435" s="73"/>
      <c r="BY1435" s="73"/>
      <c r="BZ1435" s="73"/>
      <c r="CA1435" s="73"/>
      <c r="CB1435" s="73"/>
      <c r="CC1435" s="73"/>
      <c r="CD1435" s="73"/>
      <c r="CE1435" s="73"/>
      <c r="CF1435" s="73"/>
      <c r="CG1435" s="73"/>
      <c r="CH1435" s="73"/>
      <c r="CI1435" s="73"/>
      <c r="CJ1435" s="73"/>
      <c r="CK1435" s="73"/>
      <c r="CL1435" s="73"/>
      <c r="CM1435" s="73"/>
      <c r="CN1435" s="73"/>
      <c r="CO1435" s="73"/>
      <c r="CP1435" s="73"/>
      <c r="CQ1435" s="73"/>
      <c r="CR1435" s="73"/>
      <c r="CS1435" s="73"/>
      <c r="CT1435" s="73"/>
      <c r="CU1435" s="73"/>
      <c r="CV1435" s="73"/>
      <c r="CW1435" s="73"/>
      <c r="CX1435" s="73"/>
      <c r="CY1435" s="73"/>
      <c r="CZ1435" s="73"/>
      <c r="DA1435" s="73"/>
      <c r="DB1435" s="73"/>
      <c r="DC1435" s="73"/>
      <c r="DD1435" s="73"/>
      <c r="DE1435" s="73"/>
      <c r="DF1435" s="73"/>
      <c r="DG1435" s="73"/>
      <c r="DH1435" s="73"/>
      <c r="DI1435" s="73"/>
      <c r="DJ1435" s="73"/>
      <c r="DK1435" s="73"/>
      <c r="DL1435" s="73"/>
      <c r="DM1435" s="73"/>
      <c r="DN1435" s="73"/>
      <c r="DO1435" s="73"/>
      <c r="DP1435" s="73"/>
      <c r="DQ1435" s="73"/>
      <c r="DR1435" s="73"/>
      <c r="DS1435" s="73"/>
      <c r="DT1435" s="73"/>
    </row>
    <row r="1436" spans="1:124" s="18" customFormat="1" ht="12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28"/>
      <c r="AC1436" s="22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64"/>
      <c r="AQ1436" s="59"/>
      <c r="AR1436" s="59"/>
      <c r="AS1436" s="59"/>
      <c r="AT1436" s="59"/>
      <c r="AU1436" s="59"/>
      <c r="AV1436" s="59"/>
      <c r="AW1436" s="59"/>
      <c r="AX1436" s="59"/>
      <c r="AY1436" s="57"/>
      <c r="AZ1436" s="57"/>
      <c r="BA1436" s="17"/>
      <c r="BB1436" s="45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92"/>
      <c r="BW1436" s="73"/>
      <c r="BX1436" s="73"/>
      <c r="BY1436" s="73"/>
      <c r="BZ1436" s="73"/>
      <c r="CA1436" s="73"/>
      <c r="CB1436" s="73"/>
      <c r="CC1436" s="73"/>
      <c r="CD1436" s="73"/>
      <c r="CE1436" s="73"/>
      <c r="CF1436" s="73"/>
      <c r="CG1436" s="73"/>
      <c r="CH1436" s="73"/>
      <c r="CI1436" s="73"/>
      <c r="CJ1436" s="73"/>
      <c r="CK1436" s="73"/>
      <c r="CL1436" s="73"/>
      <c r="CM1436" s="73"/>
      <c r="CN1436" s="73"/>
      <c r="CO1436" s="73"/>
      <c r="CP1436" s="73"/>
      <c r="CQ1436" s="73"/>
      <c r="CR1436" s="73"/>
      <c r="CS1436" s="73"/>
      <c r="CT1436" s="73"/>
      <c r="CU1436" s="73"/>
      <c r="CV1436" s="73"/>
      <c r="CW1436" s="73"/>
      <c r="CX1436" s="73"/>
      <c r="CY1436" s="73"/>
      <c r="CZ1436" s="73"/>
      <c r="DA1436" s="73"/>
      <c r="DB1436" s="73"/>
      <c r="DC1436" s="73"/>
      <c r="DD1436" s="73"/>
      <c r="DE1436" s="73"/>
      <c r="DF1436" s="73"/>
      <c r="DG1436" s="73"/>
      <c r="DH1436" s="73"/>
      <c r="DI1436" s="73"/>
      <c r="DJ1436" s="73"/>
      <c r="DK1436" s="73"/>
      <c r="DL1436" s="73"/>
      <c r="DM1436" s="73"/>
      <c r="DN1436" s="73"/>
      <c r="DO1436" s="73"/>
      <c r="DP1436" s="73"/>
      <c r="DQ1436" s="73"/>
      <c r="DR1436" s="73"/>
      <c r="DS1436" s="73"/>
      <c r="DT1436" s="73"/>
    </row>
    <row r="1437" spans="1:124" s="18" customFormat="1" ht="12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28"/>
      <c r="AC1437" s="22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64"/>
      <c r="AQ1437" s="59"/>
      <c r="AR1437" s="59"/>
      <c r="AS1437" s="59"/>
      <c r="AT1437" s="59"/>
      <c r="AU1437" s="59"/>
      <c r="AV1437" s="59"/>
      <c r="AW1437" s="59"/>
      <c r="AX1437" s="59"/>
      <c r="AY1437" s="57"/>
      <c r="AZ1437" s="57"/>
      <c r="BA1437" s="17"/>
      <c r="BB1437" s="45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92"/>
      <c r="BW1437" s="73"/>
      <c r="BX1437" s="73"/>
      <c r="BY1437" s="73"/>
      <c r="BZ1437" s="73"/>
      <c r="CA1437" s="73"/>
      <c r="CB1437" s="73"/>
      <c r="CC1437" s="73"/>
      <c r="CD1437" s="73"/>
      <c r="CE1437" s="73"/>
      <c r="CF1437" s="73"/>
      <c r="CG1437" s="73"/>
      <c r="CH1437" s="73"/>
      <c r="CI1437" s="73"/>
      <c r="CJ1437" s="73"/>
      <c r="CK1437" s="73"/>
      <c r="CL1437" s="73"/>
      <c r="CM1437" s="73"/>
      <c r="CN1437" s="73"/>
      <c r="CO1437" s="73"/>
      <c r="CP1437" s="73"/>
      <c r="CQ1437" s="73"/>
      <c r="CR1437" s="73"/>
      <c r="CS1437" s="73"/>
      <c r="CT1437" s="73"/>
      <c r="CU1437" s="73"/>
      <c r="CV1437" s="73"/>
      <c r="CW1437" s="73"/>
      <c r="CX1437" s="73"/>
      <c r="CY1437" s="73"/>
      <c r="CZ1437" s="73"/>
      <c r="DA1437" s="73"/>
      <c r="DB1437" s="73"/>
      <c r="DC1437" s="73"/>
      <c r="DD1437" s="73"/>
      <c r="DE1437" s="73"/>
      <c r="DF1437" s="73"/>
      <c r="DG1437" s="73"/>
      <c r="DH1437" s="73"/>
      <c r="DI1437" s="73"/>
      <c r="DJ1437" s="73"/>
      <c r="DK1437" s="73"/>
      <c r="DL1437" s="73"/>
      <c r="DM1437" s="73"/>
      <c r="DN1437" s="73"/>
      <c r="DO1437" s="73"/>
      <c r="DP1437" s="73"/>
      <c r="DQ1437" s="73"/>
      <c r="DR1437" s="73"/>
      <c r="DS1437" s="73"/>
      <c r="DT1437" s="73"/>
    </row>
    <row r="1438" spans="1:124" s="18" customFormat="1" ht="12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28"/>
      <c r="AC1438" s="22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64"/>
      <c r="AQ1438" s="59"/>
      <c r="AR1438" s="59"/>
      <c r="AS1438" s="59"/>
      <c r="AT1438" s="59"/>
      <c r="AU1438" s="59"/>
      <c r="AV1438" s="59"/>
      <c r="AW1438" s="59"/>
      <c r="AX1438" s="59"/>
      <c r="AY1438" s="57"/>
      <c r="AZ1438" s="57"/>
      <c r="BA1438" s="17"/>
      <c r="BB1438" s="45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92"/>
      <c r="BW1438" s="73"/>
      <c r="BX1438" s="73"/>
      <c r="BY1438" s="73"/>
      <c r="BZ1438" s="73"/>
      <c r="CA1438" s="73"/>
      <c r="CB1438" s="73"/>
      <c r="CC1438" s="73"/>
      <c r="CD1438" s="73"/>
      <c r="CE1438" s="73"/>
      <c r="CF1438" s="73"/>
      <c r="CG1438" s="73"/>
      <c r="CH1438" s="73"/>
      <c r="CI1438" s="73"/>
      <c r="CJ1438" s="73"/>
      <c r="CK1438" s="73"/>
      <c r="CL1438" s="73"/>
      <c r="CM1438" s="73"/>
      <c r="CN1438" s="73"/>
      <c r="CO1438" s="73"/>
      <c r="CP1438" s="73"/>
      <c r="CQ1438" s="73"/>
      <c r="CR1438" s="73"/>
      <c r="CS1438" s="73"/>
      <c r="CT1438" s="73"/>
      <c r="CU1438" s="73"/>
      <c r="CV1438" s="73"/>
      <c r="CW1438" s="73"/>
      <c r="CX1438" s="73"/>
      <c r="CY1438" s="73"/>
      <c r="CZ1438" s="73"/>
      <c r="DA1438" s="73"/>
      <c r="DB1438" s="73"/>
      <c r="DC1438" s="73"/>
      <c r="DD1438" s="73"/>
      <c r="DE1438" s="73"/>
      <c r="DF1438" s="73"/>
      <c r="DG1438" s="73"/>
      <c r="DH1438" s="73"/>
      <c r="DI1438" s="73"/>
      <c r="DJ1438" s="73"/>
      <c r="DK1438" s="73"/>
      <c r="DL1438" s="73"/>
      <c r="DM1438" s="73"/>
      <c r="DN1438" s="73"/>
      <c r="DO1438" s="73"/>
      <c r="DP1438" s="73"/>
      <c r="DQ1438" s="73"/>
      <c r="DR1438" s="73"/>
      <c r="DS1438" s="73"/>
      <c r="DT1438" s="73"/>
    </row>
    <row r="1439" spans="1:124" s="18" customFormat="1" ht="12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28"/>
      <c r="AC1439" s="22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64"/>
      <c r="AQ1439" s="59"/>
      <c r="AR1439" s="59"/>
      <c r="AS1439" s="59"/>
      <c r="AT1439" s="59"/>
      <c r="AU1439" s="59"/>
      <c r="AV1439" s="59"/>
      <c r="AW1439" s="59"/>
      <c r="AX1439" s="59"/>
      <c r="AY1439" s="57"/>
      <c r="AZ1439" s="57"/>
      <c r="BA1439" s="17"/>
      <c r="BB1439" s="45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92"/>
      <c r="BW1439" s="73"/>
      <c r="BX1439" s="73"/>
      <c r="BY1439" s="73"/>
      <c r="BZ1439" s="73"/>
      <c r="CA1439" s="73"/>
      <c r="CB1439" s="73"/>
      <c r="CC1439" s="73"/>
      <c r="CD1439" s="73"/>
      <c r="CE1439" s="73"/>
      <c r="CF1439" s="73"/>
      <c r="CG1439" s="73"/>
      <c r="CH1439" s="73"/>
      <c r="CI1439" s="73"/>
      <c r="CJ1439" s="73"/>
      <c r="CK1439" s="73"/>
      <c r="CL1439" s="73"/>
      <c r="CM1439" s="73"/>
      <c r="CN1439" s="73"/>
      <c r="CO1439" s="73"/>
      <c r="CP1439" s="73"/>
      <c r="CQ1439" s="73"/>
      <c r="CR1439" s="73"/>
      <c r="CS1439" s="73"/>
      <c r="CT1439" s="73"/>
      <c r="CU1439" s="73"/>
      <c r="CV1439" s="73"/>
      <c r="CW1439" s="73"/>
      <c r="CX1439" s="73"/>
      <c r="CY1439" s="73"/>
      <c r="CZ1439" s="73"/>
      <c r="DA1439" s="73"/>
      <c r="DB1439" s="73"/>
      <c r="DC1439" s="73"/>
      <c r="DD1439" s="73"/>
      <c r="DE1439" s="73"/>
      <c r="DF1439" s="73"/>
      <c r="DG1439" s="73"/>
      <c r="DH1439" s="73"/>
      <c r="DI1439" s="73"/>
      <c r="DJ1439" s="73"/>
      <c r="DK1439" s="73"/>
      <c r="DL1439" s="73"/>
      <c r="DM1439" s="73"/>
      <c r="DN1439" s="73"/>
      <c r="DO1439" s="73"/>
      <c r="DP1439" s="73"/>
      <c r="DQ1439" s="73"/>
      <c r="DR1439" s="73"/>
      <c r="DS1439" s="73"/>
      <c r="DT1439" s="73"/>
    </row>
    <row r="1440" spans="1:124" s="18" customFormat="1" ht="12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28"/>
      <c r="AC1440" s="22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64"/>
      <c r="AQ1440" s="59"/>
      <c r="AR1440" s="59"/>
      <c r="AS1440" s="59"/>
      <c r="AT1440" s="59"/>
      <c r="AU1440" s="59"/>
      <c r="AV1440" s="59"/>
      <c r="AW1440" s="59"/>
      <c r="AX1440" s="59"/>
      <c r="AY1440" s="57"/>
      <c r="AZ1440" s="57"/>
      <c r="BA1440" s="17"/>
      <c r="BB1440" s="45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92"/>
      <c r="BW1440" s="73"/>
      <c r="BX1440" s="73"/>
      <c r="BY1440" s="73"/>
      <c r="BZ1440" s="73"/>
      <c r="CA1440" s="73"/>
      <c r="CB1440" s="73"/>
      <c r="CC1440" s="73"/>
      <c r="CD1440" s="73"/>
      <c r="CE1440" s="73"/>
      <c r="CF1440" s="73"/>
      <c r="CG1440" s="73"/>
      <c r="CH1440" s="73"/>
      <c r="CI1440" s="73"/>
      <c r="CJ1440" s="73"/>
      <c r="CK1440" s="73"/>
      <c r="CL1440" s="73"/>
      <c r="CM1440" s="73"/>
      <c r="CN1440" s="73"/>
      <c r="CO1440" s="73"/>
      <c r="CP1440" s="73"/>
      <c r="CQ1440" s="73"/>
      <c r="CR1440" s="73"/>
      <c r="CS1440" s="73"/>
      <c r="CT1440" s="73"/>
      <c r="CU1440" s="73"/>
      <c r="CV1440" s="73"/>
      <c r="CW1440" s="73"/>
      <c r="CX1440" s="73"/>
      <c r="CY1440" s="73"/>
      <c r="CZ1440" s="73"/>
      <c r="DA1440" s="73"/>
      <c r="DB1440" s="73"/>
      <c r="DC1440" s="73"/>
      <c r="DD1440" s="73"/>
      <c r="DE1440" s="73"/>
      <c r="DF1440" s="73"/>
      <c r="DG1440" s="73"/>
      <c r="DH1440" s="73"/>
      <c r="DI1440" s="73"/>
      <c r="DJ1440" s="73"/>
      <c r="DK1440" s="73"/>
      <c r="DL1440" s="73"/>
      <c r="DM1440" s="73"/>
      <c r="DN1440" s="73"/>
      <c r="DO1440" s="73"/>
      <c r="DP1440" s="73"/>
      <c r="DQ1440" s="73"/>
      <c r="DR1440" s="73"/>
      <c r="DS1440" s="73"/>
      <c r="DT1440" s="73"/>
    </row>
    <row r="1441" spans="1:124" s="18" customFormat="1" ht="12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28"/>
      <c r="AC1441" s="22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64"/>
      <c r="AQ1441" s="59"/>
      <c r="AR1441" s="59"/>
      <c r="AS1441" s="59"/>
      <c r="AT1441" s="59"/>
      <c r="AU1441" s="59"/>
      <c r="AV1441" s="59"/>
      <c r="AW1441" s="59"/>
      <c r="AX1441" s="59"/>
      <c r="AY1441" s="57"/>
      <c r="AZ1441" s="57"/>
      <c r="BA1441" s="17"/>
      <c r="BB1441" s="45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92"/>
      <c r="BW1441" s="73"/>
      <c r="BX1441" s="73"/>
      <c r="BY1441" s="73"/>
      <c r="BZ1441" s="73"/>
      <c r="CA1441" s="73"/>
      <c r="CB1441" s="73"/>
      <c r="CC1441" s="73"/>
      <c r="CD1441" s="73"/>
      <c r="CE1441" s="73"/>
      <c r="CF1441" s="73"/>
      <c r="CG1441" s="73"/>
      <c r="CH1441" s="73"/>
      <c r="CI1441" s="73"/>
      <c r="CJ1441" s="73"/>
      <c r="CK1441" s="73"/>
      <c r="CL1441" s="73"/>
      <c r="CM1441" s="73"/>
      <c r="CN1441" s="73"/>
      <c r="CO1441" s="73"/>
      <c r="CP1441" s="73"/>
      <c r="CQ1441" s="73"/>
      <c r="CR1441" s="73"/>
      <c r="CS1441" s="73"/>
      <c r="CT1441" s="73"/>
      <c r="CU1441" s="73"/>
      <c r="CV1441" s="73"/>
      <c r="CW1441" s="73"/>
      <c r="CX1441" s="73"/>
      <c r="CY1441" s="73"/>
      <c r="CZ1441" s="73"/>
      <c r="DA1441" s="73"/>
      <c r="DB1441" s="73"/>
      <c r="DC1441" s="73"/>
      <c r="DD1441" s="73"/>
      <c r="DE1441" s="73"/>
      <c r="DF1441" s="73"/>
      <c r="DG1441" s="73"/>
      <c r="DH1441" s="73"/>
      <c r="DI1441" s="73"/>
      <c r="DJ1441" s="73"/>
      <c r="DK1441" s="73"/>
      <c r="DL1441" s="73"/>
      <c r="DM1441" s="73"/>
      <c r="DN1441" s="73"/>
      <c r="DO1441" s="73"/>
      <c r="DP1441" s="73"/>
      <c r="DQ1441" s="73"/>
      <c r="DR1441" s="73"/>
      <c r="DS1441" s="73"/>
      <c r="DT1441" s="73"/>
    </row>
    <row r="1442" spans="1:124" s="18" customFormat="1" ht="12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28"/>
      <c r="AC1442" s="22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64"/>
      <c r="AQ1442" s="59"/>
      <c r="AR1442" s="59"/>
      <c r="AS1442" s="59"/>
      <c r="AT1442" s="59"/>
      <c r="AU1442" s="59"/>
      <c r="AV1442" s="59"/>
      <c r="AW1442" s="59"/>
      <c r="AX1442" s="59"/>
      <c r="AY1442" s="57"/>
      <c r="AZ1442" s="57"/>
      <c r="BA1442" s="17"/>
      <c r="BB1442" s="45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92"/>
      <c r="BW1442" s="73"/>
      <c r="BX1442" s="73"/>
      <c r="BY1442" s="73"/>
      <c r="BZ1442" s="73"/>
      <c r="CA1442" s="73"/>
      <c r="CB1442" s="73"/>
      <c r="CC1442" s="73"/>
      <c r="CD1442" s="73"/>
      <c r="CE1442" s="73"/>
      <c r="CF1442" s="73"/>
      <c r="CG1442" s="73"/>
      <c r="CH1442" s="73"/>
      <c r="CI1442" s="73"/>
      <c r="CJ1442" s="73"/>
      <c r="CK1442" s="73"/>
      <c r="CL1442" s="73"/>
      <c r="CM1442" s="73"/>
      <c r="CN1442" s="73"/>
      <c r="CO1442" s="73"/>
      <c r="CP1442" s="73"/>
      <c r="CQ1442" s="73"/>
      <c r="CR1442" s="73"/>
      <c r="CS1442" s="73"/>
      <c r="CT1442" s="73"/>
      <c r="CU1442" s="73"/>
      <c r="CV1442" s="73"/>
      <c r="CW1442" s="73"/>
      <c r="CX1442" s="73"/>
      <c r="CY1442" s="73"/>
      <c r="CZ1442" s="73"/>
      <c r="DA1442" s="73"/>
      <c r="DB1442" s="73"/>
      <c r="DC1442" s="73"/>
      <c r="DD1442" s="73"/>
      <c r="DE1442" s="73"/>
      <c r="DF1442" s="73"/>
      <c r="DG1442" s="73"/>
      <c r="DH1442" s="73"/>
      <c r="DI1442" s="73"/>
      <c r="DJ1442" s="73"/>
      <c r="DK1442" s="73"/>
      <c r="DL1442" s="73"/>
      <c r="DM1442" s="73"/>
      <c r="DN1442" s="73"/>
      <c r="DO1442" s="73"/>
      <c r="DP1442" s="73"/>
      <c r="DQ1442" s="73"/>
      <c r="DR1442" s="73"/>
      <c r="DS1442" s="73"/>
      <c r="DT1442" s="73"/>
    </row>
    <row r="1443" spans="1:124" s="18" customFormat="1" ht="12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28"/>
      <c r="AC1443" s="22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64"/>
      <c r="AQ1443" s="59"/>
      <c r="AR1443" s="59"/>
      <c r="AS1443" s="59"/>
      <c r="AT1443" s="59"/>
      <c r="AU1443" s="59"/>
      <c r="AV1443" s="59"/>
      <c r="AW1443" s="59"/>
      <c r="AX1443" s="59"/>
      <c r="AY1443" s="57"/>
      <c r="AZ1443" s="57"/>
      <c r="BA1443" s="17"/>
      <c r="BB1443" s="45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92"/>
      <c r="BW1443" s="73"/>
      <c r="BX1443" s="73"/>
      <c r="BY1443" s="73"/>
      <c r="BZ1443" s="73"/>
      <c r="CA1443" s="73"/>
      <c r="CB1443" s="73"/>
      <c r="CC1443" s="73"/>
      <c r="CD1443" s="73"/>
      <c r="CE1443" s="73"/>
      <c r="CF1443" s="73"/>
      <c r="CG1443" s="73"/>
      <c r="CH1443" s="73"/>
      <c r="CI1443" s="73"/>
      <c r="CJ1443" s="73"/>
      <c r="CK1443" s="73"/>
      <c r="CL1443" s="73"/>
      <c r="CM1443" s="73"/>
      <c r="CN1443" s="73"/>
      <c r="CO1443" s="73"/>
      <c r="CP1443" s="73"/>
      <c r="CQ1443" s="73"/>
      <c r="CR1443" s="73"/>
      <c r="CS1443" s="73"/>
      <c r="CT1443" s="73"/>
      <c r="CU1443" s="73"/>
      <c r="CV1443" s="73"/>
      <c r="CW1443" s="73"/>
      <c r="CX1443" s="73"/>
      <c r="CY1443" s="73"/>
      <c r="CZ1443" s="73"/>
      <c r="DA1443" s="73"/>
      <c r="DB1443" s="73"/>
      <c r="DC1443" s="73"/>
      <c r="DD1443" s="73"/>
      <c r="DE1443" s="73"/>
      <c r="DF1443" s="73"/>
      <c r="DG1443" s="73"/>
      <c r="DH1443" s="73"/>
      <c r="DI1443" s="73"/>
      <c r="DJ1443" s="73"/>
      <c r="DK1443" s="73"/>
      <c r="DL1443" s="73"/>
      <c r="DM1443" s="73"/>
      <c r="DN1443" s="73"/>
      <c r="DO1443" s="73"/>
      <c r="DP1443" s="73"/>
      <c r="DQ1443" s="73"/>
      <c r="DR1443" s="73"/>
      <c r="DS1443" s="73"/>
      <c r="DT1443" s="73"/>
    </row>
    <row r="1444" spans="1:124" s="18" customFormat="1" ht="12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28"/>
      <c r="AC1444" s="22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64"/>
      <c r="AQ1444" s="59"/>
      <c r="AR1444" s="59"/>
      <c r="AS1444" s="59"/>
      <c r="AT1444" s="59"/>
      <c r="AU1444" s="59"/>
      <c r="AV1444" s="59"/>
      <c r="AW1444" s="59"/>
      <c r="AX1444" s="59"/>
      <c r="AY1444" s="57"/>
      <c r="AZ1444" s="57"/>
      <c r="BA1444" s="17"/>
      <c r="BB1444" s="45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92"/>
      <c r="BW1444" s="73"/>
      <c r="BX1444" s="73"/>
      <c r="BY1444" s="73"/>
      <c r="BZ1444" s="73"/>
      <c r="CA1444" s="73"/>
      <c r="CB1444" s="73"/>
      <c r="CC1444" s="73"/>
      <c r="CD1444" s="73"/>
      <c r="CE1444" s="73"/>
      <c r="CF1444" s="73"/>
      <c r="CG1444" s="73"/>
      <c r="CH1444" s="73"/>
      <c r="CI1444" s="73"/>
      <c r="CJ1444" s="73"/>
      <c r="CK1444" s="73"/>
      <c r="CL1444" s="73"/>
      <c r="CM1444" s="73"/>
      <c r="CN1444" s="73"/>
      <c r="CO1444" s="73"/>
      <c r="CP1444" s="73"/>
      <c r="CQ1444" s="73"/>
      <c r="CR1444" s="73"/>
      <c r="CS1444" s="73"/>
      <c r="CT1444" s="73"/>
      <c r="CU1444" s="73"/>
      <c r="CV1444" s="73"/>
      <c r="CW1444" s="73"/>
      <c r="CX1444" s="73"/>
      <c r="CY1444" s="73"/>
      <c r="CZ1444" s="73"/>
      <c r="DA1444" s="73"/>
      <c r="DB1444" s="73"/>
      <c r="DC1444" s="73"/>
      <c r="DD1444" s="73"/>
      <c r="DE1444" s="73"/>
      <c r="DF1444" s="73"/>
      <c r="DG1444" s="73"/>
      <c r="DH1444" s="73"/>
      <c r="DI1444" s="73"/>
      <c r="DJ1444" s="73"/>
      <c r="DK1444" s="73"/>
      <c r="DL1444" s="73"/>
      <c r="DM1444" s="73"/>
      <c r="DN1444" s="73"/>
      <c r="DO1444" s="73"/>
      <c r="DP1444" s="73"/>
      <c r="DQ1444" s="73"/>
      <c r="DR1444" s="73"/>
      <c r="DS1444" s="73"/>
      <c r="DT1444" s="73"/>
    </row>
    <row r="1445" spans="1:124" s="18" customFormat="1" ht="12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28"/>
      <c r="AC1445" s="22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64"/>
      <c r="AQ1445" s="59"/>
      <c r="AR1445" s="59"/>
      <c r="AS1445" s="59"/>
      <c r="AT1445" s="59"/>
      <c r="AU1445" s="59"/>
      <c r="AV1445" s="59"/>
      <c r="AW1445" s="59"/>
      <c r="AX1445" s="59"/>
      <c r="AY1445" s="57"/>
      <c r="AZ1445" s="57"/>
      <c r="BA1445" s="17"/>
      <c r="BB1445" s="45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92"/>
      <c r="BW1445" s="73"/>
      <c r="BX1445" s="73"/>
      <c r="BY1445" s="73"/>
      <c r="BZ1445" s="73"/>
      <c r="CA1445" s="73"/>
      <c r="CB1445" s="73"/>
      <c r="CC1445" s="73"/>
      <c r="CD1445" s="73"/>
      <c r="CE1445" s="73"/>
      <c r="CF1445" s="73"/>
      <c r="CG1445" s="73"/>
      <c r="CH1445" s="73"/>
      <c r="CI1445" s="73"/>
      <c r="CJ1445" s="73"/>
      <c r="CK1445" s="73"/>
      <c r="CL1445" s="73"/>
      <c r="CM1445" s="73"/>
      <c r="CN1445" s="73"/>
      <c r="CO1445" s="73"/>
      <c r="CP1445" s="73"/>
      <c r="CQ1445" s="73"/>
      <c r="CR1445" s="73"/>
      <c r="CS1445" s="73"/>
      <c r="CT1445" s="73"/>
      <c r="CU1445" s="73"/>
      <c r="CV1445" s="73"/>
      <c r="CW1445" s="73"/>
      <c r="CX1445" s="73"/>
      <c r="CY1445" s="73"/>
      <c r="CZ1445" s="73"/>
      <c r="DA1445" s="73"/>
      <c r="DB1445" s="73"/>
      <c r="DC1445" s="73"/>
      <c r="DD1445" s="73"/>
      <c r="DE1445" s="73"/>
      <c r="DF1445" s="73"/>
      <c r="DG1445" s="73"/>
      <c r="DH1445" s="73"/>
      <c r="DI1445" s="73"/>
      <c r="DJ1445" s="73"/>
      <c r="DK1445" s="73"/>
      <c r="DL1445" s="73"/>
      <c r="DM1445" s="73"/>
      <c r="DN1445" s="73"/>
      <c r="DO1445" s="73"/>
      <c r="DP1445" s="73"/>
      <c r="DQ1445" s="73"/>
      <c r="DR1445" s="73"/>
      <c r="DS1445" s="73"/>
      <c r="DT1445" s="73"/>
    </row>
    <row r="1446" spans="1:124" s="18" customFormat="1" ht="12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28"/>
      <c r="AC1446" s="22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64"/>
      <c r="AQ1446" s="59"/>
      <c r="AR1446" s="59"/>
      <c r="AS1446" s="59"/>
      <c r="AT1446" s="59"/>
      <c r="AU1446" s="59"/>
      <c r="AV1446" s="59"/>
      <c r="AW1446" s="59"/>
      <c r="AX1446" s="59"/>
      <c r="AY1446" s="57"/>
      <c r="AZ1446" s="57"/>
      <c r="BA1446" s="17"/>
      <c r="BB1446" s="45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92"/>
      <c r="BW1446" s="73"/>
      <c r="BX1446" s="73"/>
      <c r="BY1446" s="73"/>
      <c r="BZ1446" s="73"/>
      <c r="CA1446" s="73"/>
      <c r="CB1446" s="73"/>
      <c r="CC1446" s="73"/>
      <c r="CD1446" s="73"/>
      <c r="CE1446" s="73"/>
      <c r="CF1446" s="73"/>
      <c r="CG1446" s="73"/>
      <c r="CH1446" s="73"/>
      <c r="CI1446" s="73"/>
      <c r="CJ1446" s="73"/>
      <c r="CK1446" s="73"/>
      <c r="CL1446" s="73"/>
      <c r="CM1446" s="73"/>
      <c r="CN1446" s="73"/>
      <c r="CO1446" s="73"/>
      <c r="CP1446" s="73"/>
      <c r="CQ1446" s="73"/>
      <c r="CR1446" s="73"/>
      <c r="CS1446" s="73"/>
      <c r="CT1446" s="73"/>
      <c r="CU1446" s="73"/>
      <c r="CV1446" s="73"/>
      <c r="CW1446" s="73"/>
      <c r="CX1446" s="73"/>
      <c r="CY1446" s="73"/>
      <c r="CZ1446" s="73"/>
      <c r="DA1446" s="73"/>
      <c r="DB1446" s="73"/>
      <c r="DC1446" s="73"/>
      <c r="DD1446" s="73"/>
      <c r="DE1446" s="73"/>
      <c r="DF1446" s="73"/>
      <c r="DG1446" s="73"/>
      <c r="DH1446" s="73"/>
      <c r="DI1446" s="73"/>
      <c r="DJ1446" s="73"/>
      <c r="DK1446" s="73"/>
      <c r="DL1446" s="73"/>
      <c r="DM1446" s="73"/>
      <c r="DN1446" s="73"/>
      <c r="DO1446" s="73"/>
      <c r="DP1446" s="73"/>
      <c r="DQ1446" s="73"/>
      <c r="DR1446" s="73"/>
      <c r="DS1446" s="73"/>
      <c r="DT1446" s="73"/>
    </row>
    <row r="1447" spans="1:124" s="18" customFormat="1" ht="12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28"/>
      <c r="AC1447" s="22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64"/>
      <c r="AQ1447" s="59"/>
      <c r="AR1447" s="59"/>
      <c r="AS1447" s="59"/>
      <c r="AT1447" s="59"/>
      <c r="AU1447" s="59"/>
      <c r="AV1447" s="59"/>
      <c r="AW1447" s="59"/>
      <c r="AX1447" s="59"/>
      <c r="AY1447" s="57"/>
      <c r="AZ1447" s="57"/>
      <c r="BA1447" s="17"/>
      <c r="BB1447" s="45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92"/>
      <c r="BW1447" s="73"/>
      <c r="BX1447" s="73"/>
      <c r="BY1447" s="73"/>
      <c r="BZ1447" s="73"/>
      <c r="CA1447" s="73"/>
      <c r="CB1447" s="73"/>
      <c r="CC1447" s="73"/>
      <c r="CD1447" s="73"/>
      <c r="CE1447" s="73"/>
      <c r="CF1447" s="73"/>
      <c r="CG1447" s="73"/>
      <c r="CH1447" s="73"/>
      <c r="CI1447" s="73"/>
      <c r="CJ1447" s="73"/>
      <c r="CK1447" s="73"/>
      <c r="CL1447" s="73"/>
      <c r="CM1447" s="73"/>
      <c r="CN1447" s="73"/>
      <c r="CO1447" s="73"/>
      <c r="CP1447" s="73"/>
      <c r="CQ1447" s="73"/>
      <c r="CR1447" s="73"/>
      <c r="CS1447" s="73"/>
      <c r="CT1447" s="73"/>
      <c r="CU1447" s="73"/>
      <c r="CV1447" s="73"/>
      <c r="CW1447" s="73"/>
      <c r="CX1447" s="73"/>
      <c r="CY1447" s="73"/>
      <c r="CZ1447" s="73"/>
      <c r="DA1447" s="73"/>
      <c r="DB1447" s="73"/>
      <c r="DC1447" s="73"/>
      <c r="DD1447" s="73"/>
      <c r="DE1447" s="73"/>
      <c r="DF1447" s="73"/>
      <c r="DG1447" s="73"/>
      <c r="DH1447" s="73"/>
      <c r="DI1447" s="73"/>
      <c r="DJ1447" s="73"/>
      <c r="DK1447" s="73"/>
      <c r="DL1447" s="73"/>
      <c r="DM1447" s="73"/>
      <c r="DN1447" s="73"/>
      <c r="DO1447" s="73"/>
      <c r="DP1447" s="73"/>
      <c r="DQ1447" s="73"/>
      <c r="DR1447" s="73"/>
      <c r="DS1447" s="73"/>
      <c r="DT1447" s="73"/>
    </row>
    <row r="1448" spans="1:124" s="18" customFormat="1" ht="12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28"/>
      <c r="AC1448" s="22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64"/>
      <c r="AQ1448" s="59"/>
      <c r="AR1448" s="59"/>
      <c r="AS1448" s="59"/>
      <c r="AT1448" s="59"/>
      <c r="AU1448" s="59"/>
      <c r="AV1448" s="59"/>
      <c r="AW1448" s="59"/>
      <c r="AX1448" s="59"/>
      <c r="AY1448" s="57"/>
      <c r="AZ1448" s="57"/>
      <c r="BA1448" s="17"/>
      <c r="BB1448" s="45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92"/>
      <c r="BW1448" s="73"/>
      <c r="BX1448" s="73"/>
      <c r="BY1448" s="73"/>
      <c r="BZ1448" s="73"/>
      <c r="CA1448" s="73"/>
      <c r="CB1448" s="73"/>
      <c r="CC1448" s="73"/>
      <c r="CD1448" s="73"/>
      <c r="CE1448" s="73"/>
      <c r="CF1448" s="73"/>
      <c r="CG1448" s="73"/>
      <c r="CH1448" s="73"/>
      <c r="CI1448" s="73"/>
      <c r="CJ1448" s="73"/>
      <c r="CK1448" s="73"/>
      <c r="CL1448" s="73"/>
      <c r="CM1448" s="73"/>
      <c r="CN1448" s="73"/>
      <c r="CO1448" s="73"/>
      <c r="CP1448" s="73"/>
      <c r="CQ1448" s="73"/>
      <c r="CR1448" s="73"/>
      <c r="CS1448" s="73"/>
      <c r="CT1448" s="73"/>
      <c r="CU1448" s="73"/>
      <c r="CV1448" s="73"/>
      <c r="CW1448" s="73"/>
      <c r="CX1448" s="73"/>
      <c r="CY1448" s="73"/>
      <c r="CZ1448" s="73"/>
      <c r="DA1448" s="73"/>
      <c r="DB1448" s="73"/>
      <c r="DC1448" s="73"/>
      <c r="DD1448" s="73"/>
      <c r="DE1448" s="73"/>
      <c r="DF1448" s="73"/>
      <c r="DG1448" s="73"/>
      <c r="DH1448" s="73"/>
      <c r="DI1448" s="73"/>
      <c r="DJ1448" s="73"/>
      <c r="DK1448" s="73"/>
      <c r="DL1448" s="73"/>
      <c r="DM1448" s="73"/>
      <c r="DN1448" s="73"/>
      <c r="DO1448" s="73"/>
      <c r="DP1448" s="73"/>
      <c r="DQ1448" s="73"/>
      <c r="DR1448" s="73"/>
      <c r="DS1448" s="73"/>
      <c r="DT1448" s="73"/>
    </row>
    <row r="1449" spans="1:124" s="18" customFormat="1" ht="12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28"/>
      <c r="AC1449" s="22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64"/>
      <c r="AQ1449" s="59"/>
      <c r="AR1449" s="59"/>
      <c r="AS1449" s="59"/>
      <c r="AT1449" s="59"/>
      <c r="AU1449" s="59"/>
      <c r="AV1449" s="59"/>
      <c r="AW1449" s="59"/>
      <c r="AX1449" s="59"/>
      <c r="AY1449" s="57"/>
      <c r="AZ1449" s="57"/>
      <c r="BA1449" s="17"/>
      <c r="BB1449" s="45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92"/>
      <c r="BW1449" s="73"/>
      <c r="BX1449" s="73"/>
      <c r="BY1449" s="73"/>
      <c r="BZ1449" s="73"/>
      <c r="CA1449" s="73"/>
      <c r="CB1449" s="73"/>
      <c r="CC1449" s="73"/>
      <c r="CD1449" s="73"/>
      <c r="CE1449" s="73"/>
      <c r="CF1449" s="73"/>
      <c r="CG1449" s="73"/>
      <c r="CH1449" s="73"/>
      <c r="CI1449" s="73"/>
      <c r="CJ1449" s="73"/>
      <c r="CK1449" s="73"/>
      <c r="CL1449" s="73"/>
      <c r="CM1449" s="73"/>
      <c r="CN1449" s="73"/>
      <c r="CO1449" s="73"/>
      <c r="CP1449" s="73"/>
      <c r="CQ1449" s="73"/>
      <c r="CR1449" s="73"/>
      <c r="CS1449" s="73"/>
      <c r="CT1449" s="73"/>
      <c r="CU1449" s="73"/>
      <c r="CV1449" s="73"/>
      <c r="CW1449" s="73"/>
      <c r="CX1449" s="73"/>
      <c r="CY1449" s="73"/>
      <c r="CZ1449" s="73"/>
      <c r="DA1449" s="73"/>
      <c r="DB1449" s="73"/>
      <c r="DC1449" s="73"/>
      <c r="DD1449" s="73"/>
      <c r="DE1449" s="73"/>
      <c r="DF1449" s="73"/>
      <c r="DG1449" s="73"/>
      <c r="DH1449" s="73"/>
      <c r="DI1449" s="73"/>
      <c r="DJ1449" s="73"/>
      <c r="DK1449" s="73"/>
      <c r="DL1449" s="73"/>
      <c r="DM1449" s="73"/>
      <c r="DN1449" s="73"/>
      <c r="DO1449" s="73"/>
      <c r="DP1449" s="73"/>
      <c r="DQ1449" s="73"/>
      <c r="DR1449" s="73"/>
      <c r="DS1449" s="73"/>
      <c r="DT1449" s="73"/>
    </row>
    <row r="1450" spans="1:124" s="18" customFormat="1" ht="12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28"/>
      <c r="AC1450" s="22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64"/>
      <c r="AQ1450" s="59"/>
      <c r="AR1450" s="59"/>
      <c r="AS1450" s="59"/>
      <c r="AT1450" s="59"/>
      <c r="AU1450" s="59"/>
      <c r="AV1450" s="59"/>
      <c r="AW1450" s="59"/>
      <c r="AX1450" s="59"/>
      <c r="AY1450" s="57"/>
      <c r="AZ1450" s="57"/>
      <c r="BA1450" s="17"/>
      <c r="BB1450" s="45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92"/>
      <c r="BW1450" s="73"/>
      <c r="BX1450" s="73"/>
      <c r="BY1450" s="73"/>
      <c r="BZ1450" s="73"/>
      <c r="CA1450" s="73"/>
      <c r="CB1450" s="73"/>
      <c r="CC1450" s="73"/>
      <c r="CD1450" s="73"/>
      <c r="CE1450" s="73"/>
      <c r="CF1450" s="73"/>
      <c r="CG1450" s="73"/>
      <c r="CH1450" s="73"/>
      <c r="CI1450" s="73"/>
      <c r="CJ1450" s="73"/>
      <c r="CK1450" s="73"/>
      <c r="CL1450" s="73"/>
      <c r="CM1450" s="73"/>
      <c r="CN1450" s="73"/>
      <c r="CO1450" s="73"/>
      <c r="CP1450" s="73"/>
      <c r="CQ1450" s="73"/>
      <c r="CR1450" s="73"/>
      <c r="CS1450" s="73"/>
      <c r="CT1450" s="73"/>
      <c r="CU1450" s="73"/>
      <c r="CV1450" s="73"/>
      <c r="CW1450" s="73"/>
      <c r="CX1450" s="73"/>
      <c r="CY1450" s="73"/>
      <c r="CZ1450" s="73"/>
      <c r="DA1450" s="73"/>
      <c r="DB1450" s="73"/>
      <c r="DC1450" s="73"/>
      <c r="DD1450" s="73"/>
      <c r="DE1450" s="73"/>
      <c r="DF1450" s="73"/>
      <c r="DG1450" s="73"/>
      <c r="DH1450" s="73"/>
      <c r="DI1450" s="73"/>
      <c r="DJ1450" s="73"/>
      <c r="DK1450" s="73"/>
      <c r="DL1450" s="73"/>
      <c r="DM1450" s="73"/>
      <c r="DN1450" s="73"/>
      <c r="DO1450" s="73"/>
      <c r="DP1450" s="73"/>
      <c r="DQ1450" s="73"/>
      <c r="DR1450" s="73"/>
      <c r="DS1450" s="73"/>
      <c r="DT1450" s="73"/>
    </row>
    <row r="1451" spans="1:124" s="18" customFormat="1" ht="12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28"/>
      <c r="AC1451" s="22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64"/>
      <c r="AQ1451" s="59"/>
      <c r="AR1451" s="59"/>
      <c r="AS1451" s="59"/>
      <c r="AT1451" s="59"/>
      <c r="AU1451" s="59"/>
      <c r="AV1451" s="59"/>
      <c r="AW1451" s="59"/>
      <c r="AX1451" s="59"/>
      <c r="AY1451" s="57"/>
      <c r="AZ1451" s="57"/>
      <c r="BA1451" s="17"/>
      <c r="BB1451" s="45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92"/>
      <c r="BW1451" s="73"/>
      <c r="BX1451" s="73"/>
      <c r="BY1451" s="73"/>
      <c r="BZ1451" s="73"/>
      <c r="CA1451" s="73"/>
      <c r="CB1451" s="73"/>
      <c r="CC1451" s="73"/>
      <c r="CD1451" s="73"/>
      <c r="CE1451" s="73"/>
      <c r="CF1451" s="73"/>
      <c r="CG1451" s="73"/>
      <c r="CH1451" s="73"/>
      <c r="CI1451" s="73"/>
      <c r="CJ1451" s="73"/>
      <c r="CK1451" s="73"/>
      <c r="CL1451" s="73"/>
      <c r="CM1451" s="73"/>
      <c r="CN1451" s="73"/>
      <c r="CO1451" s="73"/>
      <c r="CP1451" s="73"/>
      <c r="CQ1451" s="73"/>
      <c r="CR1451" s="73"/>
      <c r="CS1451" s="73"/>
      <c r="CT1451" s="73"/>
      <c r="CU1451" s="73"/>
      <c r="CV1451" s="73"/>
      <c r="CW1451" s="73"/>
      <c r="CX1451" s="73"/>
      <c r="CY1451" s="73"/>
      <c r="CZ1451" s="73"/>
      <c r="DA1451" s="73"/>
      <c r="DB1451" s="73"/>
      <c r="DC1451" s="73"/>
      <c r="DD1451" s="73"/>
      <c r="DE1451" s="73"/>
      <c r="DF1451" s="73"/>
      <c r="DG1451" s="73"/>
      <c r="DH1451" s="73"/>
      <c r="DI1451" s="73"/>
      <c r="DJ1451" s="73"/>
      <c r="DK1451" s="73"/>
      <c r="DL1451" s="73"/>
      <c r="DM1451" s="73"/>
      <c r="DN1451" s="73"/>
      <c r="DO1451" s="73"/>
      <c r="DP1451" s="73"/>
      <c r="DQ1451" s="73"/>
      <c r="DR1451" s="73"/>
      <c r="DS1451" s="73"/>
      <c r="DT1451" s="73"/>
    </row>
    <row r="1452" spans="1:124" s="18" customFormat="1" ht="12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28"/>
      <c r="AC1452" s="22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64"/>
      <c r="AQ1452" s="59"/>
      <c r="AR1452" s="59"/>
      <c r="AS1452" s="59"/>
      <c r="AT1452" s="59"/>
      <c r="AU1452" s="59"/>
      <c r="AV1452" s="59"/>
      <c r="AW1452" s="59"/>
      <c r="AX1452" s="59"/>
      <c r="AY1452" s="57"/>
      <c r="AZ1452" s="57"/>
      <c r="BA1452" s="17"/>
      <c r="BB1452" s="45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92"/>
      <c r="BW1452" s="73"/>
      <c r="BX1452" s="73"/>
      <c r="BY1452" s="73"/>
      <c r="BZ1452" s="73"/>
      <c r="CA1452" s="73"/>
      <c r="CB1452" s="73"/>
      <c r="CC1452" s="73"/>
      <c r="CD1452" s="73"/>
      <c r="CE1452" s="73"/>
      <c r="CF1452" s="73"/>
      <c r="CG1452" s="73"/>
      <c r="CH1452" s="73"/>
      <c r="CI1452" s="73"/>
      <c r="CJ1452" s="73"/>
      <c r="CK1452" s="73"/>
      <c r="CL1452" s="73"/>
      <c r="CM1452" s="73"/>
      <c r="CN1452" s="73"/>
      <c r="CO1452" s="73"/>
      <c r="CP1452" s="73"/>
      <c r="CQ1452" s="73"/>
      <c r="CR1452" s="73"/>
      <c r="CS1452" s="73"/>
      <c r="CT1452" s="73"/>
      <c r="CU1452" s="73"/>
      <c r="CV1452" s="73"/>
      <c r="CW1452" s="73"/>
      <c r="CX1452" s="73"/>
      <c r="CY1452" s="73"/>
      <c r="CZ1452" s="73"/>
      <c r="DA1452" s="73"/>
      <c r="DB1452" s="73"/>
      <c r="DC1452" s="73"/>
      <c r="DD1452" s="73"/>
      <c r="DE1452" s="73"/>
      <c r="DF1452" s="73"/>
      <c r="DG1452" s="73"/>
      <c r="DH1452" s="73"/>
      <c r="DI1452" s="73"/>
      <c r="DJ1452" s="73"/>
      <c r="DK1452" s="73"/>
      <c r="DL1452" s="73"/>
      <c r="DM1452" s="73"/>
      <c r="DN1452" s="73"/>
      <c r="DO1452" s="73"/>
      <c r="DP1452" s="73"/>
      <c r="DQ1452" s="73"/>
      <c r="DR1452" s="73"/>
      <c r="DS1452" s="73"/>
      <c r="DT1452" s="73"/>
    </row>
    <row r="1453" spans="1:124" s="18" customFormat="1" ht="12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28"/>
      <c r="AC1453" s="22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64"/>
      <c r="AQ1453" s="59"/>
      <c r="AR1453" s="59"/>
      <c r="AS1453" s="59"/>
      <c r="AT1453" s="59"/>
      <c r="AU1453" s="59"/>
      <c r="AV1453" s="59"/>
      <c r="AW1453" s="59"/>
      <c r="AX1453" s="59"/>
      <c r="AY1453" s="57"/>
      <c r="AZ1453" s="57"/>
      <c r="BA1453" s="17"/>
      <c r="BB1453" s="45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92"/>
      <c r="BW1453" s="73"/>
      <c r="BX1453" s="73"/>
      <c r="BY1453" s="73"/>
      <c r="BZ1453" s="73"/>
      <c r="CA1453" s="73"/>
      <c r="CB1453" s="73"/>
      <c r="CC1453" s="73"/>
      <c r="CD1453" s="73"/>
      <c r="CE1453" s="73"/>
      <c r="CF1453" s="73"/>
      <c r="CG1453" s="73"/>
      <c r="CH1453" s="73"/>
      <c r="CI1453" s="73"/>
      <c r="CJ1453" s="73"/>
      <c r="CK1453" s="73"/>
      <c r="CL1453" s="73"/>
      <c r="CM1453" s="73"/>
      <c r="CN1453" s="73"/>
      <c r="CO1453" s="73"/>
      <c r="CP1453" s="73"/>
      <c r="CQ1453" s="73"/>
      <c r="CR1453" s="73"/>
      <c r="CS1453" s="73"/>
      <c r="CT1453" s="73"/>
      <c r="CU1453" s="73"/>
      <c r="CV1453" s="73"/>
      <c r="CW1453" s="73"/>
      <c r="CX1453" s="73"/>
      <c r="CY1453" s="73"/>
      <c r="CZ1453" s="73"/>
      <c r="DA1453" s="73"/>
      <c r="DB1453" s="73"/>
      <c r="DC1453" s="73"/>
      <c r="DD1453" s="73"/>
      <c r="DE1453" s="73"/>
      <c r="DF1453" s="73"/>
      <c r="DG1453" s="73"/>
      <c r="DH1453" s="73"/>
      <c r="DI1453" s="73"/>
      <c r="DJ1453" s="73"/>
      <c r="DK1453" s="73"/>
      <c r="DL1453" s="73"/>
      <c r="DM1453" s="73"/>
      <c r="DN1453" s="73"/>
      <c r="DO1453" s="73"/>
      <c r="DP1453" s="73"/>
      <c r="DQ1453" s="73"/>
      <c r="DR1453" s="73"/>
      <c r="DS1453" s="73"/>
      <c r="DT1453" s="73"/>
    </row>
    <row r="1454" spans="1:124" s="18" customFormat="1" ht="12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28"/>
      <c r="AC1454" s="22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64"/>
      <c r="AQ1454" s="59"/>
      <c r="AR1454" s="59"/>
      <c r="AS1454" s="59"/>
      <c r="AT1454" s="59"/>
      <c r="AU1454" s="59"/>
      <c r="AV1454" s="59"/>
      <c r="AW1454" s="59"/>
      <c r="AX1454" s="59"/>
      <c r="AY1454" s="57"/>
      <c r="AZ1454" s="57"/>
      <c r="BA1454" s="17"/>
      <c r="BB1454" s="45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92"/>
      <c r="BW1454" s="73"/>
      <c r="BX1454" s="73"/>
      <c r="BY1454" s="73"/>
      <c r="BZ1454" s="73"/>
      <c r="CA1454" s="73"/>
      <c r="CB1454" s="73"/>
      <c r="CC1454" s="73"/>
      <c r="CD1454" s="73"/>
      <c r="CE1454" s="73"/>
      <c r="CF1454" s="73"/>
      <c r="CG1454" s="73"/>
      <c r="CH1454" s="73"/>
      <c r="CI1454" s="73"/>
      <c r="CJ1454" s="73"/>
      <c r="CK1454" s="73"/>
      <c r="CL1454" s="73"/>
      <c r="CM1454" s="73"/>
      <c r="CN1454" s="73"/>
      <c r="CO1454" s="73"/>
      <c r="CP1454" s="73"/>
      <c r="CQ1454" s="73"/>
      <c r="CR1454" s="73"/>
      <c r="CS1454" s="73"/>
      <c r="CT1454" s="73"/>
      <c r="CU1454" s="73"/>
      <c r="CV1454" s="73"/>
      <c r="CW1454" s="73"/>
      <c r="CX1454" s="73"/>
      <c r="CY1454" s="73"/>
      <c r="CZ1454" s="73"/>
      <c r="DA1454" s="73"/>
      <c r="DB1454" s="73"/>
      <c r="DC1454" s="73"/>
      <c r="DD1454" s="73"/>
      <c r="DE1454" s="73"/>
      <c r="DF1454" s="73"/>
      <c r="DG1454" s="73"/>
      <c r="DH1454" s="73"/>
      <c r="DI1454" s="73"/>
      <c r="DJ1454" s="73"/>
      <c r="DK1454" s="73"/>
      <c r="DL1454" s="73"/>
      <c r="DM1454" s="73"/>
      <c r="DN1454" s="73"/>
      <c r="DO1454" s="73"/>
      <c r="DP1454" s="73"/>
      <c r="DQ1454" s="73"/>
      <c r="DR1454" s="73"/>
      <c r="DS1454" s="73"/>
      <c r="DT1454" s="73"/>
    </row>
    <row r="1455" spans="1:124" s="18" customFormat="1" ht="12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28"/>
      <c r="AC1455" s="22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64"/>
      <c r="AQ1455" s="59"/>
      <c r="AR1455" s="59"/>
      <c r="AS1455" s="59"/>
      <c r="AT1455" s="59"/>
      <c r="AU1455" s="59"/>
      <c r="AV1455" s="59"/>
      <c r="AW1455" s="59"/>
      <c r="AX1455" s="59"/>
      <c r="AY1455" s="57"/>
      <c r="AZ1455" s="57"/>
      <c r="BA1455" s="17"/>
      <c r="BB1455" s="45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92"/>
      <c r="BW1455" s="73"/>
      <c r="BX1455" s="73"/>
      <c r="BY1455" s="73"/>
      <c r="BZ1455" s="73"/>
      <c r="CA1455" s="73"/>
      <c r="CB1455" s="73"/>
      <c r="CC1455" s="73"/>
      <c r="CD1455" s="73"/>
      <c r="CE1455" s="73"/>
      <c r="CF1455" s="73"/>
      <c r="CG1455" s="73"/>
      <c r="CH1455" s="73"/>
      <c r="CI1455" s="73"/>
      <c r="CJ1455" s="73"/>
      <c r="CK1455" s="73"/>
      <c r="CL1455" s="73"/>
      <c r="CM1455" s="73"/>
      <c r="CN1455" s="73"/>
      <c r="CO1455" s="73"/>
      <c r="CP1455" s="73"/>
      <c r="CQ1455" s="73"/>
      <c r="CR1455" s="73"/>
      <c r="CS1455" s="73"/>
      <c r="CT1455" s="73"/>
      <c r="CU1455" s="73"/>
      <c r="CV1455" s="73"/>
      <c r="CW1455" s="73"/>
      <c r="CX1455" s="73"/>
      <c r="CY1455" s="73"/>
      <c r="CZ1455" s="73"/>
      <c r="DA1455" s="73"/>
      <c r="DB1455" s="73"/>
      <c r="DC1455" s="73"/>
      <c r="DD1455" s="73"/>
      <c r="DE1455" s="73"/>
      <c r="DF1455" s="73"/>
      <c r="DG1455" s="73"/>
      <c r="DH1455" s="73"/>
      <c r="DI1455" s="73"/>
      <c r="DJ1455" s="73"/>
      <c r="DK1455" s="73"/>
      <c r="DL1455" s="73"/>
      <c r="DM1455" s="73"/>
      <c r="DN1455" s="73"/>
      <c r="DO1455" s="73"/>
      <c r="DP1455" s="73"/>
      <c r="DQ1455" s="73"/>
      <c r="DR1455" s="73"/>
      <c r="DS1455" s="73"/>
      <c r="DT1455" s="73"/>
    </row>
    <row r="1456" spans="1:124" s="18" customFormat="1" ht="12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28"/>
      <c r="AC1456" s="22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64"/>
      <c r="AQ1456" s="59"/>
      <c r="AR1456" s="59"/>
      <c r="AS1456" s="59"/>
      <c r="AT1456" s="59"/>
      <c r="AU1456" s="59"/>
      <c r="AV1456" s="59"/>
      <c r="AW1456" s="59"/>
      <c r="AX1456" s="59"/>
      <c r="AY1456" s="57"/>
      <c r="AZ1456" s="57"/>
      <c r="BA1456" s="17"/>
      <c r="BB1456" s="45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92"/>
      <c r="BW1456" s="73"/>
      <c r="BX1456" s="73"/>
      <c r="BY1456" s="73"/>
      <c r="BZ1456" s="73"/>
      <c r="CA1456" s="73"/>
      <c r="CB1456" s="73"/>
      <c r="CC1456" s="73"/>
      <c r="CD1456" s="73"/>
      <c r="CE1456" s="73"/>
      <c r="CF1456" s="73"/>
      <c r="CG1456" s="73"/>
      <c r="CH1456" s="73"/>
      <c r="CI1456" s="73"/>
      <c r="CJ1456" s="73"/>
      <c r="CK1456" s="73"/>
      <c r="CL1456" s="73"/>
      <c r="CM1456" s="73"/>
      <c r="CN1456" s="73"/>
      <c r="CO1456" s="73"/>
      <c r="CP1456" s="73"/>
      <c r="CQ1456" s="73"/>
      <c r="CR1456" s="73"/>
      <c r="CS1456" s="73"/>
      <c r="CT1456" s="73"/>
      <c r="CU1456" s="73"/>
      <c r="CV1456" s="73"/>
      <c r="CW1456" s="73"/>
      <c r="CX1456" s="73"/>
      <c r="CY1456" s="73"/>
      <c r="CZ1456" s="73"/>
      <c r="DA1456" s="73"/>
      <c r="DB1456" s="73"/>
      <c r="DC1456" s="73"/>
      <c r="DD1456" s="73"/>
      <c r="DE1456" s="73"/>
      <c r="DF1456" s="73"/>
      <c r="DG1456" s="73"/>
      <c r="DH1456" s="73"/>
      <c r="DI1456" s="73"/>
      <c r="DJ1456" s="73"/>
      <c r="DK1456" s="73"/>
      <c r="DL1456" s="73"/>
      <c r="DM1456" s="73"/>
      <c r="DN1456" s="73"/>
      <c r="DO1456" s="73"/>
      <c r="DP1456" s="73"/>
      <c r="DQ1456" s="73"/>
      <c r="DR1456" s="73"/>
      <c r="DS1456" s="73"/>
      <c r="DT1456" s="73"/>
    </row>
    <row r="1457" spans="1:124" s="18" customFormat="1" ht="12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28"/>
      <c r="AC1457" s="22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64"/>
      <c r="AQ1457" s="59"/>
      <c r="AR1457" s="59"/>
      <c r="AS1457" s="59"/>
      <c r="AT1457" s="59"/>
      <c r="AU1457" s="59"/>
      <c r="AV1457" s="59"/>
      <c r="AW1457" s="59"/>
      <c r="AX1457" s="59"/>
      <c r="AY1457" s="57"/>
      <c r="AZ1457" s="57"/>
      <c r="BA1457" s="17"/>
      <c r="BB1457" s="45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92"/>
      <c r="BW1457" s="73"/>
      <c r="BX1457" s="73"/>
      <c r="BY1457" s="73"/>
      <c r="BZ1457" s="73"/>
      <c r="CA1457" s="73"/>
      <c r="CB1457" s="73"/>
      <c r="CC1457" s="73"/>
      <c r="CD1457" s="73"/>
      <c r="CE1457" s="73"/>
      <c r="CF1457" s="73"/>
      <c r="CG1457" s="73"/>
      <c r="CH1457" s="73"/>
      <c r="CI1457" s="73"/>
      <c r="CJ1457" s="73"/>
      <c r="CK1457" s="73"/>
      <c r="CL1457" s="73"/>
      <c r="CM1457" s="73"/>
      <c r="CN1457" s="73"/>
      <c r="CO1457" s="73"/>
      <c r="CP1457" s="73"/>
      <c r="CQ1457" s="73"/>
      <c r="CR1457" s="73"/>
      <c r="CS1457" s="73"/>
      <c r="CT1457" s="73"/>
      <c r="CU1457" s="73"/>
      <c r="CV1457" s="73"/>
      <c r="CW1457" s="73"/>
      <c r="CX1457" s="73"/>
      <c r="CY1457" s="73"/>
      <c r="CZ1457" s="73"/>
      <c r="DA1457" s="73"/>
      <c r="DB1457" s="73"/>
      <c r="DC1457" s="73"/>
      <c r="DD1457" s="73"/>
      <c r="DE1457" s="73"/>
      <c r="DF1457" s="73"/>
      <c r="DG1457" s="73"/>
      <c r="DH1457" s="73"/>
      <c r="DI1457" s="73"/>
      <c r="DJ1457" s="73"/>
      <c r="DK1457" s="73"/>
      <c r="DL1457" s="73"/>
      <c r="DM1457" s="73"/>
      <c r="DN1457" s="73"/>
      <c r="DO1457" s="73"/>
      <c r="DP1457" s="73"/>
      <c r="DQ1457" s="73"/>
      <c r="DR1457" s="73"/>
      <c r="DS1457" s="73"/>
      <c r="DT1457" s="73"/>
    </row>
    <row r="1458" spans="1:124" s="18" customFormat="1" ht="12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28"/>
      <c r="AC1458" s="22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64"/>
      <c r="AQ1458" s="59"/>
      <c r="AR1458" s="59"/>
      <c r="AS1458" s="59"/>
      <c r="AT1458" s="59"/>
      <c r="AU1458" s="59"/>
      <c r="AV1458" s="59"/>
      <c r="AW1458" s="59"/>
      <c r="AX1458" s="59"/>
      <c r="AY1458" s="57"/>
      <c r="AZ1458" s="57"/>
      <c r="BA1458" s="17"/>
      <c r="BB1458" s="45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92"/>
      <c r="BW1458" s="73"/>
      <c r="BX1458" s="73"/>
      <c r="BY1458" s="73"/>
      <c r="BZ1458" s="73"/>
      <c r="CA1458" s="73"/>
      <c r="CB1458" s="73"/>
      <c r="CC1458" s="73"/>
      <c r="CD1458" s="73"/>
      <c r="CE1458" s="73"/>
      <c r="CF1458" s="73"/>
      <c r="CG1458" s="73"/>
      <c r="CH1458" s="73"/>
      <c r="CI1458" s="73"/>
      <c r="CJ1458" s="73"/>
      <c r="CK1458" s="73"/>
      <c r="CL1458" s="73"/>
      <c r="CM1458" s="73"/>
      <c r="CN1458" s="73"/>
      <c r="CO1458" s="73"/>
      <c r="CP1458" s="73"/>
      <c r="CQ1458" s="73"/>
      <c r="CR1458" s="73"/>
      <c r="CS1458" s="73"/>
      <c r="CT1458" s="73"/>
      <c r="CU1458" s="73"/>
      <c r="CV1458" s="73"/>
      <c r="CW1458" s="73"/>
      <c r="CX1458" s="73"/>
      <c r="CY1458" s="73"/>
      <c r="CZ1458" s="73"/>
      <c r="DA1458" s="73"/>
      <c r="DB1458" s="73"/>
      <c r="DC1458" s="73"/>
      <c r="DD1458" s="73"/>
      <c r="DE1458" s="73"/>
      <c r="DF1458" s="73"/>
      <c r="DG1458" s="73"/>
      <c r="DH1458" s="73"/>
      <c r="DI1458" s="73"/>
      <c r="DJ1458" s="73"/>
      <c r="DK1458" s="73"/>
      <c r="DL1458" s="73"/>
      <c r="DM1458" s="73"/>
      <c r="DN1458" s="73"/>
      <c r="DO1458" s="73"/>
      <c r="DP1458" s="73"/>
      <c r="DQ1458" s="73"/>
      <c r="DR1458" s="73"/>
      <c r="DS1458" s="73"/>
      <c r="DT1458" s="73"/>
    </row>
    <row r="1459" spans="1:124" s="18" customFormat="1" ht="12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28"/>
      <c r="AC1459" s="22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64"/>
      <c r="AQ1459" s="59"/>
      <c r="AR1459" s="59"/>
      <c r="AS1459" s="59"/>
      <c r="AT1459" s="59"/>
      <c r="AU1459" s="59"/>
      <c r="AV1459" s="59"/>
      <c r="AW1459" s="59"/>
      <c r="AX1459" s="59"/>
      <c r="AY1459" s="57"/>
      <c r="AZ1459" s="57"/>
      <c r="BA1459" s="17"/>
      <c r="BB1459" s="45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92"/>
      <c r="BW1459" s="73"/>
      <c r="BX1459" s="73"/>
      <c r="BY1459" s="73"/>
      <c r="BZ1459" s="73"/>
      <c r="CA1459" s="73"/>
      <c r="CB1459" s="73"/>
      <c r="CC1459" s="73"/>
      <c r="CD1459" s="73"/>
      <c r="CE1459" s="73"/>
      <c r="CF1459" s="73"/>
      <c r="CG1459" s="73"/>
      <c r="CH1459" s="73"/>
      <c r="CI1459" s="73"/>
      <c r="CJ1459" s="73"/>
      <c r="CK1459" s="73"/>
      <c r="CL1459" s="73"/>
      <c r="CM1459" s="73"/>
      <c r="CN1459" s="73"/>
      <c r="CO1459" s="73"/>
      <c r="CP1459" s="73"/>
      <c r="CQ1459" s="73"/>
      <c r="CR1459" s="73"/>
      <c r="CS1459" s="73"/>
      <c r="CT1459" s="73"/>
      <c r="CU1459" s="73"/>
      <c r="CV1459" s="73"/>
      <c r="CW1459" s="73"/>
      <c r="CX1459" s="73"/>
      <c r="CY1459" s="73"/>
      <c r="CZ1459" s="73"/>
      <c r="DA1459" s="73"/>
      <c r="DB1459" s="73"/>
      <c r="DC1459" s="73"/>
      <c r="DD1459" s="73"/>
      <c r="DE1459" s="73"/>
      <c r="DF1459" s="73"/>
      <c r="DG1459" s="73"/>
      <c r="DH1459" s="73"/>
      <c r="DI1459" s="73"/>
      <c r="DJ1459" s="73"/>
      <c r="DK1459" s="73"/>
      <c r="DL1459" s="73"/>
      <c r="DM1459" s="73"/>
      <c r="DN1459" s="73"/>
      <c r="DO1459" s="73"/>
      <c r="DP1459" s="73"/>
      <c r="DQ1459" s="73"/>
      <c r="DR1459" s="73"/>
      <c r="DS1459" s="73"/>
      <c r="DT1459" s="73"/>
    </row>
    <row r="1460" spans="1:124" s="18" customFormat="1" ht="12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28"/>
      <c r="AC1460" s="22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64"/>
      <c r="AQ1460" s="59"/>
      <c r="AR1460" s="59"/>
      <c r="AS1460" s="59"/>
      <c r="AT1460" s="59"/>
      <c r="AU1460" s="59"/>
      <c r="AV1460" s="59"/>
      <c r="AW1460" s="59"/>
      <c r="AX1460" s="59"/>
      <c r="AY1460" s="57"/>
      <c r="AZ1460" s="57"/>
      <c r="BA1460" s="17"/>
      <c r="BB1460" s="45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92"/>
      <c r="BW1460" s="73"/>
      <c r="BX1460" s="73"/>
      <c r="BY1460" s="73"/>
      <c r="BZ1460" s="73"/>
      <c r="CA1460" s="73"/>
      <c r="CB1460" s="73"/>
      <c r="CC1460" s="73"/>
      <c r="CD1460" s="73"/>
      <c r="CE1460" s="73"/>
      <c r="CF1460" s="73"/>
      <c r="CG1460" s="73"/>
      <c r="CH1460" s="73"/>
      <c r="CI1460" s="73"/>
      <c r="CJ1460" s="73"/>
      <c r="CK1460" s="73"/>
      <c r="CL1460" s="73"/>
      <c r="CM1460" s="73"/>
      <c r="CN1460" s="73"/>
      <c r="CO1460" s="73"/>
      <c r="CP1460" s="73"/>
      <c r="CQ1460" s="73"/>
      <c r="CR1460" s="73"/>
      <c r="CS1460" s="73"/>
      <c r="CT1460" s="73"/>
      <c r="CU1460" s="73"/>
      <c r="CV1460" s="73"/>
      <c r="CW1460" s="73"/>
      <c r="CX1460" s="73"/>
      <c r="CY1460" s="73"/>
      <c r="CZ1460" s="73"/>
      <c r="DA1460" s="73"/>
      <c r="DB1460" s="73"/>
      <c r="DC1460" s="73"/>
      <c r="DD1460" s="73"/>
      <c r="DE1460" s="73"/>
      <c r="DF1460" s="73"/>
      <c r="DG1460" s="73"/>
      <c r="DH1460" s="73"/>
      <c r="DI1460" s="73"/>
      <c r="DJ1460" s="73"/>
      <c r="DK1460" s="73"/>
      <c r="DL1460" s="73"/>
      <c r="DM1460" s="73"/>
      <c r="DN1460" s="73"/>
      <c r="DO1460" s="73"/>
      <c r="DP1460" s="73"/>
      <c r="DQ1460" s="73"/>
      <c r="DR1460" s="73"/>
      <c r="DS1460" s="73"/>
      <c r="DT1460" s="73"/>
    </row>
    <row r="1461" spans="1:124" s="18" customFormat="1" ht="12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28"/>
      <c r="AC1461" s="22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64"/>
      <c r="AQ1461" s="59"/>
      <c r="AR1461" s="59"/>
      <c r="AS1461" s="59"/>
      <c r="AT1461" s="59"/>
      <c r="AU1461" s="59"/>
      <c r="AV1461" s="59"/>
      <c r="AW1461" s="59"/>
      <c r="AX1461" s="59"/>
      <c r="AY1461" s="57"/>
      <c r="AZ1461" s="57"/>
      <c r="BA1461" s="17"/>
      <c r="BB1461" s="45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92"/>
      <c r="BW1461" s="73"/>
      <c r="BX1461" s="73"/>
      <c r="BY1461" s="73"/>
      <c r="BZ1461" s="73"/>
      <c r="CA1461" s="73"/>
      <c r="CB1461" s="73"/>
      <c r="CC1461" s="73"/>
      <c r="CD1461" s="73"/>
      <c r="CE1461" s="73"/>
      <c r="CF1461" s="73"/>
      <c r="CG1461" s="73"/>
      <c r="CH1461" s="73"/>
      <c r="CI1461" s="73"/>
      <c r="CJ1461" s="73"/>
      <c r="CK1461" s="73"/>
      <c r="CL1461" s="73"/>
      <c r="CM1461" s="73"/>
      <c r="CN1461" s="73"/>
      <c r="CO1461" s="73"/>
      <c r="CP1461" s="73"/>
      <c r="CQ1461" s="73"/>
      <c r="CR1461" s="73"/>
      <c r="CS1461" s="73"/>
      <c r="CT1461" s="73"/>
      <c r="CU1461" s="73"/>
      <c r="CV1461" s="73"/>
      <c r="CW1461" s="73"/>
      <c r="CX1461" s="73"/>
      <c r="CY1461" s="73"/>
      <c r="CZ1461" s="73"/>
      <c r="DA1461" s="73"/>
      <c r="DB1461" s="73"/>
      <c r="DC1461" s="73"/>
      <c r="DD1461" s="73"/>
      <c r="DE1461" s="73"/>
      <c r="DF1461" s="73"/>
      <c r="DG1461" s="73"/>
      <c r="DH1461" s="73"/>
      <c r="DI1461" s="73"/>
      <c r="DJ1461" s="73"/>
      <c r="DK1461" s="73"/>
      <c r="DL1461" s="73"/>
      <c r="DM1461" s="73"/>
      <c r="DN1461" s="73"/>
      <c r="DO1461" s="73"/>
      <c r="DP1461" s="73"/>
      <c r="DQ1461" s="73"/>
      <c r="DR1461" s="73"/>
      <c r="DS1461" s="73"/>
      <c r="DT1461" s="73"/>
    </row>
    <row r="1462" spans="1:124" s="18" customFormat="1" ht="12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28"/>
      <c r="AC1462" s="22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64"/>
      <c r="AQ1462" s="59"/>
      <c r="AR1462" s="59"/>
      <c r="AS1462" s="59"/>
      <c r="AT1462" s="59"/>
      <c r="AU1462" s="59"/>
      <c r="AV1462" s="59"/>
      <c r="AW1462" s="59"/>
      <c r="AX1462" s="59"/>
      <c r="AY1462" s="57"/>
      <c r="AZ1462" s="57"/>
      <c r="BA1462" s="17"/>
      <c r="BB1462" s="45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92"/>
      <c r="BW1462" s="73"/>
      <c r="BX1462" s="73"/>
      <c r="BY1462" s="73"/>
      <c r="BZ1462" s="73"/>
      <c r="CA1462" s="73"/>
      <c r="CB1462" s="73"/>
      <c r="CC1462" s="73"/>
      <c r="CD1462" s="73"/>
      <c r="CE1462" s="73"/>
      <c r="CF1462" s="73"/>
      <c r="CG1462" s="73"/>
      <c r="CH1462" s="73"/>
      <c r="CI1462" s="73"/>
      <c r="CJ1462" s="73"/>
      <c r="CK1462" s="73"/>
      <c r="CL1462" s="73"/>
      <c r="CM1462" s="73"/>
      <c r="CN1462" s="73"/>
      <c r="CO1462" s="73"/>
      <c r="CP1462" s="73"/>
      <c r="CQ1462" s="73"/>
      <c r="CR1462" s="73"/>
      <c r="CS1462" s="73"/>
      <c r="CT1462" s="73"/>
      <c r="CU1462" s="73"/>
      <c r="CV1462" s="73"/>
      <c r="CW1462" s="73"/>
      <c r="CX1462" s="73"/>
      <c r="CY1462" s="73"/>
      <c r="CZ1462" s="73"/>
      <c r="DA1462" s="73"/>
      <c r="DB1462" s="73"/>
      <c r="DC1462" s="73"/>
      <c r="DD1462" s="73"/>
      <c r="DE1462" s="73"/>
      <c r="DF1462" s="73"/>
      <c r="DG1462" s="73"/>
      <c r="DH1462" s="73"/>
      <c r="DI1462" s="73"/>
      <c r="DJ1462" s="73"/>
      <c r="DK1462" s="73"/>
      <c r="DL1462" s="73"/>
      <c r="DM1462" s="73"/>
      <c r="DN1462" s="73"/>
      <c r="DO1462" s="73"/>
      <c r="DP1462" s="73"/>
      <c r="DQ1462" s="73"/>
      <c r="DR1462" s="73"/>
      <c r="DS1462" s="73"/>
      <c r="DT1462" s="73"/>
    </row>
    <row r="1463" spans="1:124" s="18" customFormat="1" ht="12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28"/>
      <c r="AC1463" s="22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64"/>
      <c r="AQ1463" s="59"/>
      <c r="AR1463" s="59"/>
      <c r="AS1463" s="59"/>
      <c r="AT1463" s="59"/>
      <c r="AU1463" s="59"/>
      <c r="AV1463" s="59"/>
      <c r="AW1463" s="59"/>
      <c r="AX1463" s="59"/>
      <c r="AY1463" s="57"/>
      <c r="AZ1463" s="57"/>
      <c r="BA1463" s="17"/>
      <c r="BB1463" s="45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92"/>
      <c r="BW1463" s="73"/>
      <c r="BX1463" s="73"/>
      <c r="BY1463" s="73"/>
      <c r="BZ1463" s="73"/>
      <c r="CA1463" s="73"/>
      <c r="CB1463" s="73"/>
      <c r="CC1463" s="73"/>
      <c r="CD1463" s="73"/>
      <c r="CE1463" s="73"/>
      <c r="CF1463" s="73"/>
      <c r="CG1463" s="73"/>
      <c r="CH1463" s="73"/>
      <c r="CI1463" s="73"/>
      <c r="CJ1463" s="73"/>
      <c r="CK1463" s="73"/>
      <c r="CL1463" s="73"/>
      <c r="CM1463" s="73"/>
      <c r="CN1463" s="73"/>
      <c r="CO1463" s="73"/>
      <c r="CP1463" s="73"/>
      <c r="CQ1463" s="73"/>
      <c r="CR1463" s="73"/>
      <c r="CS1463" s="73"/>
      <c r="CT1463" s="73"/>
      <c r="CU1463" s="73"/>
      <c r="CV1463" s="73"/>
      <c r="CW1463" s="73"/>
      <c r="CX1463" s="73"/>
      <c r="CY1463" s="73"/>
      <c r="CZ1463" s="73"/>
      <c r="DA1463" s="73"/>
      <c r="DB1463" s="73"/>
      <c r="DC1463" s="73"/>
      <c r="DD1463" s="73"/>
      <c r="DE1463" s="73"/>
      <c r="DF1463" s="73"/>
      <c r="DG1463" s="73"/>
      <c r="DH1463" s="73"/>
      <c r="DI1463" s="73"/>
      <c r="DJ1463" s="73"/>
      <c r="DK1463" s="73"/>
      <c r="DL1463" s="73"/>
      <c r="DM1463" s="73"/>
      <c r="DN1463" s="73"/>
      <c r="DO1463" s="73"/>
      <c r="DP1463" s="73"/>
      <c r="DQ1463" s="73"/>
      <c r="DR1463" s="73"/>
      <c r="DS1463" s="73"/>
      <c r="DT1463" s="73"/>
    </row>
    <row r="1464" spans="1:124" s="18" customFormat="1" ht="12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28"/>
      <c r="AC1464" s="22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64"/>
      <c r="AQ1464" s="59"/>
      <c r="AR1464" s="59"/>
      <c r="AS1464" s="59"/>
      <c r="AT1464" s="59"/>
      <c r="AU1464" s="59"/>
      <c r="AV1464" s="59"/>
      <c r="AW1464" s="59"/>
      <c r="AX1464" s="59"/>
      <c r="AY1464" s="57"/>
      <c r="AZ1464" s="57"/>
      <c r="BA1464" s="17"/>
      <c r="BB1464" s="45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92"/>
      <c r="BW1464" s="73"/>
      <c r="BX1464" s="73"/>
      <c r="BY1464" s="73"/>
      <c r="BZ1464" s="73"/>
      <c r="CA1464" s="73"/>
      <c r="CB1464" s="73"/>
      <c r="CC1464" s="73"/>
      <c r="CD1464" s="73"/>
      <c r="CE1464" s="73"/>
      <c r="CF1464" s="73"/>
      <c r="CG1464" s="73"/>
      <c r="CH1464" s="73"/>
      <c r="CI1464" s="73"/>
      <c r="CJ1464" s="73"/>
      <c r="CK1464" s="73"/>
      <c r="CL1464" s="73"/>
      <c r="CM1464" s="73"/>
      <c r="CN1464" s="73"/>
      <c r="CO1464" s="73"/>
      <c r="CP1464" s="73"/>
      <c r="CQ1464" s="73"/>
      <c r="CR1464" s="73"/>
      <c r="CS1464" s="73"/>
      <c r="CT1464" s="73"/>
      <c r="CU1464" s="73"/>
      <c r="CV1464" s="73"/>
      <c r="CW1464" s="73"/>
      <c r="CX1464" s="73"/>
      <c r="CY1464" s="73"/>
      <c r="CZ1464" s="73"/>
      <c r="DA1464" s="73"/>
      <c r="DB1464" s="73"/>
      <c r="DC1464" s="73"/>
      <c r="DD1464" s="73"/>
      <c r="DE1464" s="73"/>
      <c r="DF1464" s="73"/>
      <c r="DG1464" s="73"/>
      <c r="DH1464" s="73"/>
      <c r="DI1464" s="73"/>
      <c r="DJ1464" s="73"/>
      <c r="DK1464" s="73"/>
      <c r="DL1464" s="73"/>
      <c r="DM1464" s="73"/>
      <c r="DN1464" s="73"/>
      <c r="DO1464" s="73"/>
      <c r="DP1464" s="73"/>
      <c r="DQ1464" s="73"/>
      <c r="DR1464" s="73"/>
      <c r="DS1464" s="73"/>
      <c r="DT1464" s="73"/>
    </row>
    <row r="1465" spans="1:124" s="18" customFormat="1" ht="12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28"/>
      <c r="AC1465" s="22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64"/>
      <c r="AQ1465" s="59"/>
      <c r="AR1465" s="59"/>
      <c r="AS1465" s="59"/>
      <c r="AT1465" s="59"/>
      <c r="AU1465" s="59"/>
      <c r="AV1465" s="59"/>
      <c r="AW1465" s="59"/>
      <c r="AX1465" s="59"/>
      <c r="AY1465" s="57"/>
      <c r="AZ1465" s="57"/>
      <c r="BA1465" s="17"/>
      <c r="BB1465" s="45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92"/>
      <c r="BW1465" s="73"/>
      <c r="BX1465" s="73"/>
      <c r="BY1465" s="73"/>
      <c r="BZ1465" s="73"/>
      <c r="CA1465" s="73"/>
      <c r="CB1465" s="73"/>
      <c r="CC1465" s="73"/>
      <c r="CD1465" s="73"/>
      <c r="CE1465" s="73"/>
      <c r="CF1465" s="73"/>
      <c r="CG1465" s="73"/>
      <c r="CH1465" s="73"/>
      <c r="CI1465" s="73"/>
      <c r="CJ1465" s="73"/>
      <c r="CK1465" s="73"/>
      <c r="CL1465" s="73"/>
      <c r="CM1465" s="73"/>
      <c r="CN1465" s="73"/>
      <c r="CO1465" s="73"/>
      <c r="CP1465" s="73"/>
      <c r="CQ1465" s="73"/>
      <c r="CR1465" s="73"/>
      <c r="CS1465" s="73"/>
      <c r="CT1465" s="73"/>
      <c r="CU1465" s="73"/>
      <c r="CV1465" s="73"/>
      <c r="CW1465" s="73"/>
      <c r="CX1465" s="73"/>
      <c r="CY1465" s="73"/>
      <c r="CZ1465" s="73"/>
      <c r="DA1465" s="73"/>
      <c r="DB1465" s="73"/>
      <c r="DC1465" s="73"/>
      <c r="DD1465" s="73"/>
      <c r="DE1465" s="73"/>
      <c r="DF1465" s="73"/>
      <c r="DG1465" s="73"/>
      <c r="DH1465" s="73"/>
      <c r="DI1465" s="73"/>
      <c r="DJ1465" s="73"/>
      <c r="DK1465" s="73"/>
      <c r="DL1465" s="73"/>
      <c r="DM1465" s="73"/>
      <c r="DN1465" s="73"/>
      <c r="DO1465" s="73"/>
      <c r="DP1465" s="73"/>
      <c r="DQ1465" s="73"/>
      <c r="DR1465" s="73"/>
      <c r="DS1465" s="73"/>
      <c r="DT1465" s="73"/>
    </row>
    <row r="1466" spans="1:124" s="18" customFormat="1" ht="12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28"/>
      <c r="AC1466" s="22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64"/>
      <c r="AQ1466" s="59"/>
      <c r="AR1466" s="59"/>
      <c r="AS1466" s="59"/>
      <c r="AT1466" s="59"/>
      <c r="AU1466" s="59"/>
      <c r="AV1466" s="59"/>
      <c r="AW1466" s="59"/>
      <c r="AX1466" s="59"/>
      <c r="AY1466" s="57"/>
      <c r="AZ1466" s="57"/>
      <c r="BA1466" s="17"/>
      <c r="BB1466" s="45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92"/>
      <c r="BW1466" s="73"/>
      <c r="BX1466" s="73"/>
      <c r="BY1466" s="73"/>
      <c r="BZ1466" s="73"/>
      <c r="CA1466" s="73"/>
      <c r="CB1466" s="73"/>
      <c r="CC1466" s="73"/>
      <c r="CD1466" s="73"/>
      <c r="CE1466" s="73"/>
      <c r="CF1466" s="73"/>
      <c r="CG1466" s="73"/>
      <c r="CH1466" s="73"/>
      <c r="CI1466" s="73"/>
      <c r="CJ1466" s="73"/>
      <c r="CK1466" s="73"/>
      <c r="CL1466" s="73"/>
      <c r="CM1466" s="73"/>
      <c r="CN1466" s="73"/>
      <c r="CO1466" s="73"/>
      <c r="CP1466" s="73"/>
      <c r="CQ1466" s="73"/>
      <c r="CR1466" s="73"/>
      <c r="CS1466" s="73"/>
      <c r="CT1466" s="73"/>
      <c r="CU1466" s="73"/>
      <c r="CV1466" s="73"/>
      <c r="CW1466" s="73"/>
      <c r="CX1466" s="73"/>
      <c r="CY1466" s="73"/>
      <c r="CZ1466" s="73"/>
      <c r="DA1466" s="73"/>
      <c r="DB1466" s="73"/>
      <c r="DC1466" s="73"/>
      <c r="DD1466" s="73"/>
      <c r="DE1466" s="73"/>
      <c r="DF1466" s="73"/>
      <c r="DG1466" s="73"/>
      <c r="DH1466" s="73"/>
      <c r="DI1466" s="73"/>
      <c r="DJ1466" s="73"/>
      <c r="DK1466" s="73"/>
      <c r="DL1466" s="73"/>
      <c r="DM1466" s="73"/>
      <c r="DN1466" s="73"/>
      <c r="DO1466" s="73"/>
      <c r="DP1466" s="73"/>
      <c r="DQ1466" s="73"/>
      <c r="DR1466" s="73"/>
      <c r="DS1466" s="73"/>
      <c r="DT1466" s="73"/>
    </row>
    <row r="1467" spans="1:124" s="18" customFormat="1" ht="12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28"/>
      <c r="AC1467" s="22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64"/>
      <c r="AQ1467" s="59"/>
      <c r="AR1467" s="59"/>
      <c r="AS1467" s="59"/>
      <c r="AT1467" s="59"/>
      <c r="AU1467" s="59"/>
      <c r="AV1467" s="59"/>
      <c r="AW1467" s="59"/>
      <c r="AX1467" s="59"/>
      <c r="AY1467" s="57"/>
      <c r="AZ1467" s="57"/>
      <c r="BA1467" s="17"/>
      <c r="BB1467" s="45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92"/>
      <c r="BW1467" s="73"/>
      <c r="BX1467" s="73"/>
      <c r="BY1467" s="73"/>
      <c r="BZ1467" s="73"/>
      <c r="CA1467" s="73"/>
      <c r="CB1467" s="73"/>
      <c r="CC1467" s="73"/>
      <c r="CD1467" s="73"/>
      <c r="CE1467" s="73"/>
      <c r="CF1467" s="73"/>
      <c r="CG1467" s="73"/>
      <c r="CH1467" s="73"/>
      <c r="CI1467" s="73"/>
      <c r="CJ1467" s="73"/>
      <c r="CK1467" s="73"/>
      <c r="CL1467" s="73"/>
      <c r="CM1467" s="73"/>
      <c r="CN1467" s="73"/>
      <c r="CO1467" s="73"/>
      <c r="CP1467" s="73"/>
      <c r="CQ1467" s="73"/>
      <c r="CR1467" s="73"/>
      <c r="CS1467" s="73"/>
      <c r="CT1467" s="73"/>
      <c r="CU1467" s="73"/>
      <c r="CV1467" s="73"/>
      <c r="CW1467" s="73"/>
      <c r="CX1467" s="73"/>
      <c r="CY1467" s="73"/>
      <c r="CZ1467" s="73"/>
      <c r="DA1467" s="73"/>
      <c r="DB1467" s="73"/>
      <c r="DC1467" s="73"/>
      <c r="DD1467" s="73"/>
      <c r="DE1467" s="73"/>
      <c r="DF1467" s="73"/>
      <c r="DG1467" s="73"/>
      <c r="DH1467" s="73"/>
      <c r="DI1467" s="73"/>
      <c r="DJ1467" s="73"/>
      <c r="DK1467" s="73"/>
      <c r="DL1467" s="73"/>
      <c r="DM1467" s="73"/>
      <c r="DN1467" s="73"/>
      <c r="DO1467" s="73"/>
      <c r="DP1467" s="73"/>
      <c r="DQ1467" s="73"/>
      <c r="DR1467" s="73"/>
      <c r="DS1467" s="73"/>
      <c r="DT1467" s="73"/>
    </row>
    <row r="1468" spans="1:124" s="18" customFormat="1" ht="12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28"/>
      <c r="AC1468" s="22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64"/>
      <c r="AQ1468" s="59"/>
      <c r="AR1468" s="59"/>
      <c r="AS1468" s="59"/>
      <c r="AT1468" s="59"/>
      <c r="AU1468" s="59"/>
      <c r="AV1468" s="59"/>
      <c r="AW1468" s="59"/>
      <c r="AX1468" s="59"/>
      <c r="AY1468" s="57"/>
      <c r="AZ1468" s="57"/>
      <c r="BA1468" s="17"/>
      <c r="BB1468" s="45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92"/>
      <c r="BW1468" s="73"/>
      <c r="BX1468" s="73"/>
      <c r="BY1468" s="73"/>
      <c r="BZ1468" s="73"/>
      <c r="CA1468" s="73"/>
      <c r="CB1468" s="73"/>
      <c r="CC1468" s="73"/>
      <c r="CD1468" s="73"/>
      <c r="CE1468" s="73"/>
      <c r="CF1468" s="73"/>
      <c r="CG1468" s="73"/>
      <c r="CH1468" s="73"/>
      <c r="CI1468" s="73"/>
      <c r="CJ1468" s="73"/>
      <c r="CK1468" s="73"/>
      <c r="CL1468" s="73"/>
      <c r="CM1468" s="73"/>
      <c r="CN1468" s="73"/>
      <c r="CO1468" s="73"/>
      <c r="CP1468" s="73"/>
      <c r="CQ1468" s="73"/>
      <c r="CR1468" s="73"/>
      <c r="CS1468" s="73"/>
      <c r="CT1468" s="73"/>
      <c r="CU1468" s="73"/>
      <c r="CV1468" s="73"/>
      <c r="CW1468" s="73"/>
      <c r="CX1468" s="73"/>
      <c r="CY1468" s="73"/>
      <c r="CZ1468" s="73"/>
      <c r="DA1468" s="73"/>
      <c r="DB1468" s="73"/>
      <c r="DC1468" s="73"/>
      <c r="DD1468" s="73"/>
      <c r="DE1468" s="73"/>
      <c r="DF1468" s="73"/>
      <c r="DG1468" s="73"/>
      <c r="DH1468" s="73"/>
      <c r="DI1468" s="73"/>
      <c r="DJ1468" s="73"/>
      <c r="DK1468" s="73"/>
      <c r="DL1468" s="73"/>
      <c r="DM1468" s="73"/>
      <c r="DN1468" s="73"/>
      <c r="DO1468" s="73"/>
      <c r="DP1468" s="73"/>
      <c r="DQ1468" s="73"/>
      <c r="DR1468" s="73"/>
      <c r="DS1468" s="73"/>
      <c r="DT1468" s="73"/>
    </row>
    <row r="1469" spans="1:124" s="18" customFormat="1" ht="12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28"/>
      <c r="AC1469" s="22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64"/>
      <c r="AQ1469" s="59"/>
      <c r="AR1469" s="59"/>
      <c r="AS1469" s="59"/>
      <c r="AT1469" s="59"/>
      <c r="AU1469" s="59"/>
      <c r="AV1469" s="59"/>
      <c r="AW1469" s="59"/>
      <c r="AX1469" s="59"/>
      <c r="AY1469" s="57"/>
      <c r="AZ1469" s="57"/>
      <c r="BA1469" s="17"/>
      <c r="BB1469" s="45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92"/>
      <c r="BW1469" s="73"/>
      <c r="BX1469" s="73"/>
      <c r="BY1469" s="73"/>
      <c r="BZ1469" s="73"/>
      <c r="CA1469" s="73"/>
      <c r="CB1469" s="73"/>
      <c r="CC1469" s="73"/>
      <c r="CD1469" s="73"/>
      <c r="CE1469" s="73"/>
      <c r="CF1469" s="73"/>
      <c r="CG1469" s="73"/>
      <c r="CH1469" s="73"/>
      <c r="CI1469" s="73"/>
      <c r="CJ1469" s="73"/>
      <c r="CK1469" s="73"/>
      <c r="CL1469" s="73"/>
      <c r="CM1469" s="73"/>
      <c r="CN1469" s="73"/>
      <c r="CO1469" s="73"/>
      <c r="CP1469" s="73"/>
      <c r="CQ1469" s="73"/>
      <c r="CR1469" s="73"/>
      <c r="CS1469" s="73"/>
      <c r="CT1469" s="73"/>
      <c r="CU1469" s="73"/>
      <c r="CV1469" s="73"/>
      <c r="CW1469" s="73"/>
      <c r="CX1469" s="73"/>
      <c r="CY1469" s="73"/>
      <c r="CZ1469" s="73"/>
      <c r="DA1469" s="73"/>
      <c r="DB1469" s="73"/>
      <c r="DC1469" s="73"/>
      <c r="DD1469" s="73"/>
      <c r="DE1469" s="73"/>
      <c r="DF1469" s="73"/>
      <c r="DG1469" s="73"/>
      <c r="DH1469" s="73"/>
      <c r="DI1469" s="73"/>
      <c r="DJ1469" s="73"/>
      <c r="DK1469" s="73"/>
      <c r="DL1469" s="73"/>
      <c r="DM1469" s="73"/>
      <c r="DN1469" s="73"/>
      <c r="DO1469" s="73"/>
      <c r="DP1469" s="73"/>
      <c r="DQ1469" s="73"/>
      <c r="DR1469" s="73"/>
      <c r="DS1469" s="73"/>
      <c r="DT1469" s="73"/>
    </row>
    <row r="1470" spans="1:124" s="18" customFormat="1" ht="12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28"/>
      <c r="AC1470" s="22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64"/>
      <c r="AQ1470" s="59"/>
      <c r="AR1470" s="59"/>
      <c r="AS1470" s="59"/>
      <c r="AT1470" s="59"/>
      <c r="AU1470" s="59"/>
      <c r="AV1470" s="59"/>
      <c r="AW1470" s="59"/>
      <c r="AX1470" s="59"/>
      <c r="AY1470" s="57"/>
      <c r="AZ1470" s="57"/>
      <c r="BA1470" s="17"/>
      <c r="BB1470" s="45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92"/>
      <c r="BW1470" s="73"/>
      <c r="BX1470" s="73"/>
      <c r="BY1470" s="73"/>
      <c r="BZ1470" s="73"/>
      <c r="CA1470" s="73"/>
      <c r="CB1470" s="73"/>
      <c r="CC1470" s="73"/>
      <c r="CD1470" s="73"/>
      <c r="CE1470" s="73"/>
      <c r="CF1470" s="73"/>
      <c r="CG1470" s="73"/>
      <c r="CH1470" s="73"/>
      <c r="CI1470" s="73"/>
      <c r="CJ1470" s="73"/>
      <c r="CK1470" s="73"/>
      <c r="CL1470" s="73"/>
      <c r="CM1470" s="73"/>
      <c r="CN1470" s="73"/>
      <c r="CO1470" s="73"/>
      <c r="CP1470" s="73"/>
      <c r="CQ1470" s="73"/>
      <c r="CR1470" s="73"/>
      <c r="CS1470" s="73"/>
      <c r="CT1470" s="73"/>
      <c r="CU1470" s="73"/>
      <c r="CV1470" s="73"/>
      <c r="CW1470" s="73"/>
      <c r="CX1470" s="73"/>
      <c r="CY1470" s="73"/>
      <c r="CZ1470" s="73"/>
      <c r="DA1470" s="73"/>
      <c r="DB1470" s="73"/>
      <c r="DC1470" s="73"/>
      <c r="DD1470" s="73"/>
      <c r="DE1470" s="73"/>
      <c r="DF1470" s="73"/>
      <c r="DG1470" s="73"/>
      <c r="DH1470" s="73"/>
      <c r="DI1470" s="73"/>
      <c r="DJ1470" s="73"/>
      <c r="DK1470" s="73"/>
      <c r="DL1470" s="73"/>
      <c r="DM1470" s="73"/>
      <c r="DN1470" s="73"/>
      <c r="DO1470" s="73"/>
      <c r="DP1470" s="73"/>
      <c r="DQ1470" s="73"/>
      <c r="DR1470" s="73"/>
      <c r="DS1470" s="73"/>
      <c r="DT1470" s="73"/>
    </row>
    <row r="1471" spans="1:124" s="18" customFormat="1" ht="12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28"/>
      <c r="AC1471" s="22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64"/>
      <c r="AQ1471" s="59"/>
      <c r="AR1471" s="59"/>
      <c r="AS1471" s="59"/>
      <c r="AT1471" s="59"/>
      <c r="AU1471" s="59"/>
      <c r="AV1471" s="59"/>
      <c r="AW1471" s="59"/>
      <c r="AX1471" s="59"/>
      <c r="AY1471" s="57"/>
      <c r="AZ1471" s="57"/>
      <c r="BA1471" s="17"/>
      <c r="BB1471" s="45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92"/>
      <c r="BW1471" s="73"/>
      <c r="BX1471" s="73"/>
      <c r="BY1471" s="73"/>
      <c r="BZ1471" s="73"/>
      <c r="CA1471" s="73"/>
      <c r="CB1471" s="73"/>
      <c r="CC1471" s="73"/>
      <c r="CD1471" s="73"/>
      <c r="CE1471" s="73"/>
      <c r="CF1471" s="73"/>
      <c r="CG1471" s="73"/>
      <c r="CH1471" s="73"/>
      <c r="CI1471" s="73"/>
      <c r="CJ1471" s="73"/>
      <c r="CK1471" s="73"/>
      <c r="CL1471" s="73"/>
      <c r="CM1471" s="73"/>
      <c r="CN1471" s="73"/>
      <c r="CO1471" s="73"/>
      <c r="CP1471" s="73"/>
      <c r="CQ1471" s="73"/>
      <c r="CR1471" s="73"/>
      <c r="CS1471" s="73"/>
      <c r="CT1471" s="73"/>
      <c r="CU1471" s="73"/>
      <c r="CV1471" s="73"/>
      <c r="CW1471" s="73"/>
      <c r="CX1471" s="73"/>
      <c r="CY1471" s="73"/>
      <c r="CZ1471" s="73"/>
      <c r="DA1471" s="73"/>
      <c r="DB1471" s="73"/>
      <c r="DC1471" s="73"/>
      <c r="DD1471" s="73"/>
      <c r="DE1471" s="73"/>
      <c r="DF1471" s="73"/>
      <c r="DG1471" s="73"/>
      <c r="DH1471" s="73"/>
      <c r="DI1471" s="73"/>
      <c r="DJ1471" s="73"/>
      <c r="DK1471" s="73"/>
      <c r="DL1471" s="73"/>
      <c r="DM1471" s="73"/>
      <c r="DN1471" s="73"/>
      <c r="DO1471" s="73"/>
      <c r="DP1471" s="73"/>
      <c r="DQ1471" s="73"/>
      <c r="DR1471" s="73"/>
      <c r="DS1471" s="73"/>
      <c r="DT1471" s="73"/>
    </row>
    <row r="1472" spans="1:124" s="18" customFormat="1" ht="12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28"/>
      <c r="AC1472" s="22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64"/>
      <c r="AQ1472" s="59"/>
      <c r="AR1472" s="59"/>
      <c r="AS1472" s="59"/>
      <c r="AT1472" s="59"/>
      <c r="AU1472" s="59"/>
      <c r="AV1472" s="59"/>
      <c r="AW1472" s="59"/>
      <c r="AX1472" s="59"/>
      <c r="AY1472" s="57"/>
      <c r="AZ1472" s="57"/>
      <c r="BA1472" s="17"/>
      <c r="BB1472" s="45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92"/>
      <c r="BW1472" s="73"/>
      <c r="BX1472" s="73"/>
      <c r="BY1472" s="73"/>
      <c r="BZ1472" s="73"/>
      <c r="CA1472" s="73"/>
      <c r="CB1472" s="73"/>
      <c r="CC1472" s="73"/>
      <c r="CD1472" s="73"/>
      <c r="CE1472" s="73"/>
      <c r="CF1472" s="73"/>
      <c r="CG1472" s="73"/>
      <c r="CH1472" s="73"/>
      <c r="CI1472" s="73"/>
      <c r="CJ1472" s="73"/>
      <c r="CK1472" s="73"/>
      <c r="CL1472" s="73"/>
      <c r="CM1472" s="73"/>
      <c r="CN1472" s="73"/>
      <c r="CO1472" s="73"/>
      <c r="CP1472" s="73"/>
      <c r="CQ1472" s="73"/>
      <c r="CR1472" s="73"/>
      <c r="CS1472" s="73"/>
      <c r="CT1472" s="73"/>
      <c r="CU1472" s="73"/>
      <c r="CV1472" s="73"/>
      <c r="CW1472" s="73"/>
      <c r="CX1472" s="73"/>
      <c r="CY1472" s="73"/>
      <c r="CZ1472" s="73"/>
      <c r="DA1472" s="73"/>
      <c r="DB1472" s="73"/>
      <c r="DC1472" s="73"/>
      <c r="DD1472" s="73"/>
      <c r="DE1472" s="73"/>
      <c r="DF1472" s="73"/>
      <c r="DG1472" s="73"/>
      <c r="DH1472" s="73"/>
      <c r="DI1472" s="73"/>
      <c r="DJ1472" s="73"/>
      <c r="DK1472" s="73"/>
      <c r="DL1472" s="73"/>
      <c r="DM1472" s="73"/>
      <c r="DN1472" s="73"/>
      <c r="DO1472" s="73"/>
      <c r="DP1472" s="73"/>
      <c r="DQ1472" s="73"/>
      <c r="DR1472" s="73"/>
      <c r="DS1472" s="73"/>
      <c r="DT1472" s="73"/>
    </row>
    <row r="1473" spans="1:124" s="18" customFormat="1" ht="12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28"/>
      <c r="AC1473" s="22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64"/>
      <c r="AQ1473" s="59"/>
      <c r="AR1473" s="59"/>
      <c r="AS1473" s="59"/>
      <c r="AT1473" s="59"/>
      <c r="AU1473" s="59"/>
      <c r="AV1473" s="59"/>
      <c r="AW1473" s="59"/>
      <c r="AX1473" s="59"/>
      <c r="AY1473" s="57"/>
      <c r="AZ1473" s="57"/>
      <c r="BA1473" s="17"/>
      <c r="BB1473" s="45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92"/>
      <c r="BW1473" s="73"/>
      <c r="BX1473" s="73"/>
      <c r="BY1473" s="73"/>
      <c r="BZ1473" s="73"/>
      <c r="CA1473" s="73"/>
      <c r="CB1473" s="73"/>
      <c r="CC1473" s="73"/>
      <c r="CD1473" s="73"/>
      <c r="CE1473" s="73"/>
      <c r="CF1473" s="73"/>
      <c r="CG1473" s="73"/>
      <c r="CH1473" s="73"/>
      <c r="CI1473" s="73"/>
      <c r="CJ1473" s="73"/>
      <c r="CK1473" s="73"/>
      <c r="CL1473" s="73"/>
      <c r="CM1473" s="73"/>
      <c r="CN1473" s="73"/>
      <c r="CO1473" s="73"/>
      <c r="CP1473" s="73"/>
      <c r="CQ1473" s="73"/>
      <c r="CR1473" s="73"/>
      <c r="CS1473" s="73"/>
      <c r="CT1473" s="73"/>
      <c r="CU1473" s="73"/>
      <c r="CV1473" s="73"/>
      <c r="CW1473" s="73"/>
      <c r="CX1473" s="73"/>
      <c r="CY1473" s="73"/>
      <c r="CZ1473" s="73"/>
      <c r="DA1473" s="73"/>
      <c r="DB1473" s="73"/>
      <c r="DC1473" s="73"/>
      <c r="DD1473" s="73"/>
      <c r="DE1473" s="73"/>
      <c r="DF1473" s="73"/>
      <c r="DG1473" s="73"/>
      <c r="DH1473" s="73"/>
      <c r="DI1473" s="73"/>
      <c r="DJ1473" s="73"/>
      <c r="DK1473" s="73"/>
      <c r="DL1473" s="73"/>
      <c r="DM1473" s="73"/>
      <c r="DN1473" s="73"/>
      <c r="DO1473" s="73"/>
      <c r="DP1473" s="73"/>
      <c r="DQ1473" s="73"/>
      <c r="DR1473" s="73"/>
      <c r="DS1473" s="73"/>
      <c r="DT1473" s="73"/>
    </row>
    <row r="1474" spans="1:124" s="18" customFormat="1" ht="12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28"/>
      <c r="AC1474" s="22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64"/>
      <c r="AQ1474" s="59"/>
      <c r="AR1474" s="59"/>
      <c r="AS1474" s="59"/>
      <c r="AT1474" s="59"/>
      <c r="AU1474" s="59"/>
      <c r="AV1474" s="59"/>
      <c r="AW1474" s="59"/>
      <c r="AX1474" s="59"/>
      <c r="AY1474" s="57"/>
      <c r="AZ1474" s="57"/>
      <c r="BA1474" s="17"/>
      <c r="BB1474" s="45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92"/>
      <c r="BW1474" s="73"/>
      <c r="BX1474" s="73"/>
      <c r="BY1474" s="73"/>
      <c r="BZ1474" s="73"/>
      <c r="CA1474" s="73"/>
      <c r="CB1474" s="73"/>
      <c r="CC1474" s="73"/>
      <c r="CD1474" s="73"/>
      <c r="CE1474" s="73"/>
      <c r="CF1474" s="73"/>
      <c r="CG1474" s="73"/>
      <c r="CH1474" s="73"/>
      <c r="CI1474" s="73"/>
      <c r="CJ1474" s="73"/>
      <c r="CK1474" s="73"/>
      <c r="CL1474" s="73"/>
      <c r="CM1474" s="73"/>
      <c r="CN1474" s="73"/>
      <c r="CO1474" s="73"/>
      <c r="CP1474" s="73"/>
      <c r="CQ1474" s="73"/>
      <c r="CR1474" s="73"/>
      <c r="CS1474" s="73"/>
      <c r="CT1474" s="73"/>
      <c r="CU1474" s="73"/>
      <c r="CV1474" s="73"/>
      <c r="CW1474" s="73"/>
      <c r="CX1474" s="73"/>
      <c r="CY1474" s="73"/>
      <c r="CZ1474" s="73"/>
      <c r="DA1474" s="73"/>
      <c r="DB1474" s="73"/>
      <c r="DC1474" s="73"/>
      <c r="DD1474" s="73"/>
      <c r="DE1474" s="73"/>
      <c r="DF1474" s="73"/>
      <c r="DG1474" s="73"/>
      <c r="DH1474" s="73"/>
      <c r="DI1474" s="73"/>
      <c r="DJ1474" s="73"/>
      <c r="DK1474" s="73"/>
      <c r="DL1474" s="73"/>
      <c r="DM1474" s="73"/>
      <c r="DN1474" s="73"/>
      <c r="DO1474" s="73"/>
      <c r="DP1474" s="73"/>
      <c r="DQ1474" s="73"/>
      <c r="DR1474" s="73"/>
      <c r="DS1474" s="73"/>
      <c r="DT1474" s="73"/>
    </row>
    <row r="1475" spans="1:124" s="18" customFormat="1" ht="12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28"/>
      <c r="AC1475" s="22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64"/>
      <c r="AQ1475" s="59"/>
      <c r="AR1475" s="59"/>
      <c r="AS1475" s="59"/>
      <c r="AT1475" s="59"/>
      <c r="AU1475" s="59"/>
      <c r="AV1475" s="59"/>
      <c r="AW1475" s="59"/>
      <c r="AX1475" s="59"/>
      <c r="AY1475" s="57"/>
      <c r="AZ1475" s="57"/>
      <c r="BA1475" s="17"/>
      <c r="BB1475" s="45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92"/>
      <c r="BW1475" s="73"/>
      <c r="BX1475" s="73"/>
      <c r="BY1475" s="73"/>
      <c r="BZ1475" s="73"/>
      <c r="CA1475" s="73"/>
      <c r="CB1475" s="73"/>
      <c r="CC1475" s="73"/>
      <c r="CD1475" s="73"/>
      <c r="CE1475" s="73"/>
      <c r="CF1475" s="73"/>
      <c r="CG1475" s="73"/>
      <c r="CH1475" s="73"/>
      <c r="CI1475" s="73"/>
      <c r="CJ1475" s="73"/>
      <c r="CK1475" s="73"/>
      <c r="CL1475" s="73"/>
      <c r="CM1475" s="73"/>
      <c r="CN1475" s="73"/>
      <c r="CO1475" s="73"/>
      <c r="CP1475" s="73"/>
      <c r="CQ1475" s="73"/>
      <c r="CR1475" s="73"/>
      <c r="CS1475" s="73"/>
      <c r="CT1475" s="73"/>
      <c r="CU1475" s="73"/>
      <c r="CV1475" s="73"/>
      <c r="CW1475" s="73"/>
      <c r="CX1475" s="73"/>
      <c r="CY1475" s="73"/>
      <c r="CZ1475" s="73"/>
      <c r="DA1475" s="73"/>
      <c r="DB1475" s="73"/>
      <c r="DC1475" s="73"/>
      <c r="DD1475" s="73"/>
      <c r="DE1475" s="73"/>
      <c r="DF1475" s="73"/>
      <c r="DG1475" s="73"/>
      <c r="DH1475" s="73"/>
      <c r="DI1475" s="73"/>
      <c r="DJ1475" s="73"/>
      <c r="DK1475" s="73"/>
      <c r="DL1475" s="73"/>
      <c r="DM1475" s="73"/>
      <c r="DN1475" s="73"/>
      <c r="DO1475" s="73"/>
      <c r="DP1475" s="73"/>
      <c r="DQ1475" s="73"/>
      <c r="DR1475" s="73"/>
      <c r="DS1475" s="73"/>
      <c r="DT1475" s="73"/>
    </row>
    <row r="1476" spans="1:124" s="18" customFormat="1" ht="12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28"/>
      <c r="AC1476" s="22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64"/>
      <c r="AQ1476" s="59"/>
      <c r="AR1476" s="59"/>
      <c r="AS1476" s="59"/>
      <c r="AT1476" s="59"/>
      <c r="AU1476" s="59"/>
      <c r="AV1476" s="59"/>
      <c r="AW1476" s="59"/>
      <c r="AX1476" s="59"/>
      <c r="AY1476" s="57"/>
      <c r="AZ1476" s="57"/>
      <c r="BA1476" s="17"/>
      <c r="BB1476" s="45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92"/>
      <c r="BW1476" s="73"/>
      <c r="BX1476" s="73"/>
      <c r="BY1476" s="73"/>
      <c r="BZ1476" s="73"/>
      <c r="CA1476" s="73"/>
      <c r="CB1476" s="73"/>
      <c r="CC1476" s="73"/>
      <c r="CD1476" s="73"/>
      <c r="CE1476" s="73"/>
      <c r="CF1476" s="73"/>
      <c r="CG1476" s="73"/>
      <c r="CH1476" s="73"/>
      <c r="CI1476" s="73"/>
      <c r="CJ1476" s="73"/>
      <c r="CK1476" s="73"/>
      <c r="CL1476" s="73"/>
      <c r="CM1476" s="73"/>
      <c r="CN1476" s="73"/>
      <c r="CO1476" s="73"/>
      <c r="CP1476" s="73"/>
      <c r="CQ1476" s="73"/>
      <c r="CR1476" s="73"/>
      <c r="CS1476" s="73"/>
      <c r="CT1476" s="73"/>
      <c r="CU1476" s="73"/>
      <c r="CV1476" s="73"/>
      <c r="CW1476" s="73"/>
      <c r="CX1476" s="73"/>
      <c r="CY1476" s="73"/>
      <c r="CZ1476" s="73"/>
      <c r="DA1476" s="73"/>
      <c r="DB1476" s="73"/>
      <c r="DC1476" s="73"/>
      <c r="DD1476" s="73"/>
      <c r="DE1476" s="73"/>
      <c r="DF1476" s="73"/>
      <c r="DG1476" s="73"/>
      <c r="DH1476" s="73"/>
      <c r="DI1476" s="73"/>
      <c r="DJ1476" s="73"/>
      <c r="DK1476" s="73"/>
      <c r="DL1476" s="73"/>
      <c r="DM1476" s="73"/>
      <c r="DN1476" s="73"/>
      <c r="DO1476" s="73"/>
      <c r="DP1476" s="73"/>
      <c r="DQ1476" s="73"/>
      <c r="DR1476" s="73"/>
      <c r="DS1476" s="73"/>
      <c r="DT1476" s="73"/>
    </row>
    <row r="1477" spans="1:124" s="18" customFormat="1" ht="12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28"/>
      <c r="AC1477" s="22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64"/>
      <c r="AQ1477" s="59"/>
      <c r="AR1477" s="59"/>
      <c r="AS1477" s="59"/>
      <c r="AT1477" s="59"/>
      <c r="AU1477" s="59"/>
      <c r="AV1477" s="59"/>
      <c r="AW1477" s="59"/>
      <c r="AX1477" s="59"/>
      <c r="AY1477" s="57"/>
      <c r="AZ1477" s="57"/>
      <c r="BA1477" s="17"/>
      <c r="BB1477" s="45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92"/>
      <c r="BW1477" s="73"/>
      <c r="BX1477" s="73"/>
      <c r="BY1477" s="73"/>
      <c r="BZ1477" s="73"/>
      <c r="CA1477" s="73"/>
      <c r="CB1477" s="73"/>
      <c r="CC1477" s="73"/>
      <c r="CD1477" s="73"/>
      <c r="CE1477" s="73"/>
      <c r="CF1477" s="73"/>
      <c r="CG1477" s="73"/>
      <c r="CH1477" s="73"/>
      <c r="CI1477" s="73"/>
      <c r="CJ1477" s="73"/>
      <c r="CK1477" s="73"/>
      <c r="CL1477" s="73"/>
      <c r="CM1477" s="73"/>
      <c r="CN1477" s="73"/>
      <c r="CO1477" s="73"/>
      <c r="CP1477" s="73"/>
      <c r="CQ1477" s="73"/>
      <c r="CR1477" s="73"/>
      <c r="CS1477" s="73"/>
      <c r="CT1477" s="73"/>
      <c r="CU1477" s="73"/>
      <c r="CV1477" s="73"/>
      <c r="CW1477" s="73"/>
      <c r="CX1477" s="73"/>
      <c r="CY1477" s="73"/>
      <c r="CZ1477" s="73"/>
      <c r="DA1477" s="73"/>
      <c r="DB1477" s="73"/>
      <c r="DC1477" s="73"/>
      <c r="DD1477" s="73"/>
      <c r="DE1477" s="73"/>
      <c r="DF1477" s="73"/>
      <c r="DG1477" s="73"/>
      <c r="DH1477" s="73"/>
      <c r="DI1477" s="73"/>
      <c r="DJ1477" s="73"/>
      <c r="DK1477" s="73"/>
      <c r="DL1477" s="73"/>
      <c r="DM1477" s="73"/>
      <c r="DN1477" s="73"/>
      <c r="DO1477" s="73"/>
      <c r="DP1477" s="73"/>
      <c r="DQ1477" s="73"/>
      <c r="DR1477" s="73"/>
      <c r="DS1477" s="73"/>
      <c r="DT1477" s="73"/>
    </row>
    <row r="1478" spans="1:124" s="18" customFormat="1" ht="12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28"/>
      <c r="AC1478" s="22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64"/>
      <c r="AQ1478" s="59"/>
      <c r="AR1478" s="59"/>
      <c r="AS1478" s="59"/>
      <c r="AT1478" s="59"/>
      <c r="AU1478" s="59"/>
      <c r="AV1478" s="59"/>
      <c r="AW1478" s="59"/>
      <c r="AX1478" s="59"/>
      <c r="AY1478" s="57"/>
      <c r="AZ1478" s="57"/>
      <c r="BA1478" s="17"/>
      <c r="BB1478" s="45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92"/>
      <c r="BW1478" s="73"/>
      <c r="BX1478" s="73"/>
      <c r="BY1478" s="73"/>
      <c r="BZ1478" s="73"/>
      <c r="CA1478" s="73"/>
      <c r="CB1478" s="73"/>
      <c r="CC1478" s="73"/>
      <c r="CD1478" s="73"/>
      <c r="CE1478" s="73"/>
      <c r="CF1478" s="73"/>
      <c r="CG1478" s="73"/>
      <c r="CH1478" s="73"/>
      <c r="CI1478" s="73"/>
      <c r="CJ1478" s="73"/>
      <c r="CK1478" s="73"/>
      <c r="CL1478" s="73"/>
      <c r="CM1478" s="73"/>
      <c r="CN1478" s="73"/>
      <c r="CO1478" s="73"/>
      <c r="CP1478" s="73"/>
      <c r="CQ1478" s="73"/>
      <c r="CR1478" s="73"/>
      <c r="CS1478" s="73"/>
      <c r="CT1478" s="73"/>
      <c r="CU1478" s="73"/>
      <c r="CV1478" s="73"/>
      <c r="CW1478" s="73"/>
      <c r="CX1478" s="73"/>
      <c r="CY1478" s="73"/>
      <c r="CZ1478" s="73"/>
      <c r="DA1478" s="73"/>
      <c r="DB1478" s="73"/>
      <c r="DC1478" s="73"/>
      <c r="DD1478" s="73"/>
      <c r="DE1478" s="73"/>
      <c r="DF1478" s="73"/>
      <c r="DG1478" s="73"/>
      <c r="DH1478" s="73"/>
      <c r="DI1478" s="73"/>
      <c r="DJ1478" s="73"/>
      <c r="DK1478" s="73"/>
      <c r="DL1478" s="73"/>
      <c r="DM1478" s="73"/>
      <c r="DN1478" s="73"/>
      <c r="DO1478" s="73"/>
      <c r="DP1478" s="73"/>
      <c r="DQ1478" s="73"/>
      <c r="DR1478" s="73"/>
      <c r="DS1478" s="73"/>
      <c r="DT1478" s="73"/>
    </row>
    <row r="1479" spans="1:124" s="18" customFormat="1" ht="12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28"/>
      <c r="AC1479" s="22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64"/>
      <c r="AQ1479" s="59"/>
      <c r="AR1479" s="59"/>
      <c r="AS1479" s="59"/>
      <c r="AT1479" s="59"/>
      <c r="AU1479" s="59"/>
      <c r="AV1479" s="59"/>
      <c r="AW1479" s="59"/>
      <c r="AX1479" s="59"/>
      <c r="AY1479" s="57"/>
      <c r="AZ1479" s="57"/>
      <c r="BA1479" s="17"/>
      <c r="BB1479" s="45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92"/>
      <c r="BW1479" s="73"/>
      <c r="BX1479" s="73"/>
      <c r="BY1479" s="73"/>
      <c r="BZ1479" s="73"/>
      <c r="CA1479" s="73"/>
      <c r="CB1479" s="73"/>
      <c r="CC1479" s="73"/>
      <c r="CD1479" s="73"/>
      <c r="CE1479" s="73"/>
      <c r="CF1479" s="73"/>
      <c r="CG1479" s="73"/>
      <c r="CH1479" s="73"/>
      <c r="CI1479" s="73"/>
      <c r="CJ1479" s="73"/>
      <c r="CK1479" s="73"/>
      <c r="CL1479" s="73"/>
      <c r="CM1479" s="73"/>
      <c r="CN1479" s="73"/>
      <c r="CO1479" s="73"/>
      <c r="CP1479" s="73"/>
      <c r="CQ1479" s="73"/>
      <c r="CR1479" s="73"/>
      <c r="CS1479" s="73"/>
      <c r="CT1479" s="73"/>
      <c r="CU1479" s="73"/>
      <c r="CV1479" s="73"/>
      <c r="CW1479" s="73"/>
      <c r="CX1479" s="73"/>
      <c r="CY1479" s="73"/>
      <c r="CZ1479" s="73"/>
      <c r="DA1479" s="73"/>
      <c r="DB1479" s="73"/>
      <c r="DC1479" s="73"/>
      <c r="DD1479" s="73"/>
      <c r="DE1479" s="73"/>
      <c r="DF1479" s="73"/>
      <c r="DG1479" s="73"/>
      <c r="DH1479" s="73"/>
      <c r="DI1479" s="73"/>
      <c r="DJ1479" s="73"/>
      <c r="DK1479" s="73"/>
      <c r="DL1479" s="73"/>
      <c r="DM1479" s="73"/>
      <c r="DN1479" s="73"/>
      <c r="DO1479" s="73"/>
      <c r="DP1479" s="73"/>
      <c r="DQ1479" s="73"/>
      <c r="DR1479" s="73"/>
      <c r="DS1479" s="73"/>
      <c r="DT1479" s="73"/>
    </row>
    <row r="1480" spans="1:124" s="18" customFormat="1" ht="12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28"/>
      <c r="AC1480" s="22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64"/>
      <c r="AQ1480" s="59"/>
      <c r="AR1480" s="59"/>
      <c r="AS1480" s="59"/>
      <c r="AT1480" s="59"/>
      <c r="AU1480" s="59"/>
      <c r="AV1480" s="59"/>
      <c r="AW1480" s="59"/>
      <c r="AX1480" s="59"/>
      <c r="AY1480" s="57"/>
      <c r="AZ1480" s="57"/>
      <c r="BA1480" s="17"/>
      <c r="BB1480" s="45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92"/>
      <c r="BW1480" s="73"/>
      <c r="BX1480" s="73"/>
      <c r="BY1480" s="73"/>
      <c r="BZ1480" s="73"/>
      <c r="CA1480" s="73"/>
      <c r="CB1480" s="73"/>
      <c r="CC1480" s="73"/>
      <c r="CD1480" s="73"/>
      <c r="CE1480" s="73"/>
      <c r="CF1480" s="73"/>
      <c r="CG1480" s="73"/>
      <c r="CH1480" s="73"/>
      <c r="CI1480" s="73"/>
      <c r="CJ1480" s="73"/>
      <c r="CK1480" s="73"/>
      <c r="CL1480" s="73"/>
      <c r="CM1480" s="73"/>
      <c r="CN1480" s="73"/>
      <c r="CO1480" s="73"/>
      <c r="CP1480" s="73"/>
      <c r="CQ1480" s="73"/>
      <c r="CR1480" s="73"/>
      <c r="CS1480" s="73"/>
      <c r="CT1480" s="73"/>
      <c r="CU1480" s="73"/>
      <c r="CV1480" s="73"/>
      <c r="CW1480" s="73"/>
      <c r="CX1480" s="73"/>
      <c r="CY1480" s="73"/>
      <c r="CZ1480" s="73"/>
      <c r="DA1480" s="73"/>
      <c r="DB1480" s="73"/>
      <c r="DC1480" s="73"/>
      <c r="DD1480" s="73"/>
      <c r="DE1480" s="73"/>
      <c r="DF1480" s="73"/>
      <c r="DG1480" s="73"/>
      <c r="DH1480" s="73"/>
      <c r="DI1480" s="73"/>
      <c r="DJ1480" s="73"/>
      <c r="DK1480" s="73"/>
      <c r="DL1480" s="73"/>
      <c r="DM1480" s="73"/>
      <c r="DN1480" s="73"/>
      <c r="DO1480" s="73"/>
      <c r="DP1480" s="73"/>
      <c r="DQ1480" s="73"/>
      <c r="DR1480" s="73"/>
      <c r="DS1480" s="73"/>
      <c r="DT1480" s="73"/>
    </row>
    <row r="1481" spans="1:124" s="18" customFormat="1" ht="12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28"/>
      <c r="AC1481" s="22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64"/>
      <c r="AQ1481" s="59"/>
      <c r="AR1481" s="59"/>
      <c r="AS1481" s="59"/>
      <c r="AT1481" s="59"/>
      <c r="AU1481" s="59"/>
      <c r="AV1481" s="59"/>
      <c r="AW1481" s="59"/>
      <c r="AX1481" s="59"/>
      <c r="AY1481" s="57"/>
      <c r="AZ1481" s="57"/>
      <c r="BA1481" s="17"/>
      <c r="BB1481" s="45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92"/>
      <c r="BW1481" s="73"/>
      <c r="BX1481" s="73"/>
      <c r="BY1481" s="73"/>
      <c r="BZ1481" s="73"/>
      <c r="CA1481" s="73"/>
      <c r="CB1481" s="73"/>
      <c r="CC1481" s="73"/>
      <c r="CD1481" s="73"/>
      <c r="CE1481" s="73"/>
      <c r="CF1481" s="73"/>
      <c r="CG1481" s="73"/>
      <c r="CH1481" s="73"/>
      <c r="CI1481" s="73"/>
      <c r="CJ1481" s="73"/>
      <c r="CK1481" s="73"/>
      <c r="CL1481" s="73"/>
      <c r="CM1481" s="73"/>
      <c r="CN1481" s="73"/>
      <c r="CO1481" s="73"/>
      <c r="CP1481" s="73"/>
      <c r="CQ1481" s="73"/>
      <c r="CR1481" s="73"/>
      <c r="CS1481" s="73"/>
      <c r="CT1481" s="73"/>
      <c r="CU1481" s="73"/>
      <c r="CV1481" s="73"/>
      <c r="CW1481" s="73"/>
      <c r="CX1481" s="73"/>
      <c r="CY1481" s="73"/>
      <c r="CZ1481" s="73"/>
      <c r="DA1481" s="73"/>
      <c r="DB1481" s="73"/>
      <c r="DC1481" s="73"/>
      <c r="DD1481" s="73"/>
      <c r="DE1481" s="73"/>
      <c r="DF1481" s="73"/>
      <c r="DG1481" s="73"/>
      <c r="DH1481" s="73"/>
      <c r="DI1481" s="73"/>
      <c r="DJ1481" s="73"/>
      <c r="DK1481" s="73"/>
      <c r="DL1481" s="73"/>
      <c r="DM1481" s="73"/>
      <c r="DN1481" s="73"/>
      <c r="DO1481" s="73"/>
      <c r="DP1481" s="73"/>
      <c r="DQ1481" s="73"/>
      <c r="DR1481" s="73"/>
      <c r="DS1481" s="73"/>
      <c r="DT1481" s="73"/>
    </row>
    <row r="1482" spans="1:124" s="18" customFormat="1" ht="12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28"/>
      <c r="AC1482" s="22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64"/>
      <c r="AQ1482" s="59"/>
      <c r="AR1482" s="59"/>
      <c r="AS1482" s="59"/>
      <c r="AT1482" s="59"/>
      <c r="AU1482" s="59"/>
      <c r="AV1482" s="59"/>
      <c r="AW1482" s="59"/>
      <c r="AX1482" s="59"/>
      <c r="AY1482" s="57"/>
      <c r="AZ1482" s="57"/>
      <c r="BA1482" s="17"/>
      <c r="BB1482" s="45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92"/>
      <c r="BW1482" s="73"/>
      <c r="BX1482" s="73"/>
      <c r="BY1482" s="73"/>
      <c r="BZ1482" s="73"/>
      <c r="CA1482" s="73"/>
      <c r="CB1482" s="73"/>
      <c r="CC1482" s="73"/>
      <c r="CD1482" s="73"/>
      <c r="CE1482" s="73"/>
      <c r="CF1482" s="73"/>
      <c r="CG1482" s="73"/>
      <c r="CH1482" s="73"/>
      <c r="CI1482" s="73"/>
      <c r="CJ1482" s="73"/>
      <c r="CK1482" s="73"/>
      <c r="CL1482" s="73"/>
      <c r="CM1482" s="73"/>
      <c r="CN1482" s="73"/>
      <c r="CO1482" s="73"/>
      <c r="CP1482" s="73"/>
      <c r="CQ1482" s="73"/>
      <c r="CR1482" s="73"/>
      <c r="CS1482" s="73"/>
      <c r="CT1482" s="73"/>
      <c r="CU1482" s="73"/>
      <c r="CV1482" s="73"/>
      <c r="CW1482" s="73"/>
      <c r="CX1482" s="73"/>
      <c r="CY1482" s="73"/>
      <c r="CZ1482" s="73"/>
      <c r="DA1482" s="73"/>
      <c r="DB1482" s="73"/>
      <c r="DC1482" s="73"/>
      <c r="DD1482" s="73"/>
      <c r="DE1482" s="73"/>
      <c r="DF1482" s="73"/>
      <c r="DG1482" s="73"/>
      <c r="DH1482" s="73"/>
      <c r="DI1482" s="73"/>
      <c r="DJ1482" s="73"/>
      <c r="DK1482" s="73"/>
      <c r="DL1482" s="73"/>
      <c r="DM1482" s="73"/>
      <c r="DN1482" s="73"/>
      <c r="DO1482" s="73"/>
      <c r="DP1482" s="73"/>
      <c r="DQ1482" s="73"/>
      <c r="DR1482" s="73"/>
      <c r="DS1482" s="73"/>
      <c r="DT1482" s="73"/>
    </row>
    <row r="1483" spans="1:124" s="18" customFormat="1" ht="12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28"/>
      <c r="AC1483" s="22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64"/>
      <c r="AQ1483" s="59"/>
      <c r="AR1483" s="59"/>
      <c r="AS1483" s="59"/>
      <c r="AT1483" s="59"/>
      <c r="AU1483" s="59"/>
      <c r="AV1483" s="59"/>
      <c r="AW1483" s="59"/>
      <c r="AX1483" s="59"/>
      <c r="AY1483" s="57"/>
      <c r="AZ1483" s="57"/>
      <c r="BA1483" s="17"/>
      <c r="BB1483" s="45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92"/>
      <c r="BW1483" s="73"/>
      <c r="BX1483" s="73"/>
      <c r="BY1483" s="73"/>
      <c r="BZ1483" s="73"/>
      <c r="CA1483" s="73"/>
      <c r="CB1483" s="73"/>
      <c r="CC1483" s="73"/>
      <c r="CD1483" s="73"/>
      <c r="CE1483" s="73"/>
      <c r="CF1483" s="73"/>
      <c r="CG1483" s="73"/>
      <c r="CH1483" s="73"/>
      <c r="CI1483" s="73"/>
      <c r="CJ1483" s="73"/>
      <c r="CK1483" s="73"/>
      <c r="CL1483" s="73"/>
      <c r="CM1483" s="73"/>
      <c r="CN1483" s="73"/>
      <c r="CO1483" s="73"/>
      <c r="CP1483" s="73"/>
      <c r="CQ1483" s="73"/>
      <c r="CR1483" s="73"/>
      <c r="CS1483" s="73"/>
      <c r="CT1483" s="73"/>
      <c r="CU1483" s="73"/>
      <c r="CV1483" s="73"/>
      <c r="CW1483" s="73"/>
      <c r="CX1483" s="73"/>
      <c r="CY1483" s="73"/>
      <c r="CZ1483" s="73"/>
      <c r="DA1483" s="73"/>
      <c r="DB1483" s="73"/>
      <c r="DC1483" s="73"/>
      <c r="DD1483" s="73"/>
      <c r="DE1483" s="73"/>
      <c r="DF1483" s="73"/>
      <c r="DG1483" s="73"/>
      <c r="DH1483" s="73"/>
      <c r="DI1483" s="73"/>
      <c r="DJ1483" s="73"/>
      <c r="DK1483" s="73"/>
      <c r="DL1483" s="73"/>
      <c r="DM1483" s="73"/>
      <c r="DN1483" s="73"/>
      <c r="DO1483" s="73"/>
      <c r="DP1483" s="73"/>
      <c r="DQ1483" s="73"/>
      <c r="DR1483" s="73"/>
      <c r="DS1483" s="73"/>
      <c r="DT1483" s="73"/>
    </row>
    <row r="1484" spans="1:124" s="18" customFormat="1" ht="12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28"/>
      <c r="AC1484" s="22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64"/>
      <c r="AQ1484" s="59"/>
      <c r="AR1484" s="59"/>
      <c r="AS1484" s="59"/>
      <c r="AT1484" s="59"/>
      <c r="AU1484" s="59"/>
      <c r="AV1484" s="59"/>
      <c r="AW1484" s="59"/>
      <c r="AX1484" s="59"/>
      <c r="AY1484" s="57"/>
      <c r="AZ1484" s="57"/>
      <c r="BA1484" s="17"/>
      <c r="BB1484" s="45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92"/>
      <c r="BW1484" s="73"/>
      <c r="BX1484" s="73"/>
      <c r="BY1484" s="73"/>
      <c r="BZ1484" s="73"/>
      <c r="CA1484" s="73"/>
      <c r="CB1484" s="73"/>
      <c r="CC1484" s="73"/>
      <c r="CD1484" s="73"/>
      <c r="CE1484" s="73"/>
      <c r="CF1484" s="73"/>
      <c r="CG1484" s="73"/>
      <c r="CH1484" s="73"/>
      <c r="CI1484" s="73"/>
      <c r="CJ1484" s="73"/>
      <c r="CK1484" s="73"/>
      <c r="CL1484" s="73"/>
      <c r="CM1484" s="73"/>
      <c r="CN1484" s="73"/>
      <c r="CO1484" s="73"/>
      <c r="CP1484" s="73"/>
      <c r="CQ1484" s="73"/>
      <c r="CR1484" s="73"/>
      <c r="CS1484" s="73"/>
      <c r="CT1484" s="73"/>
      <c r="CU1484" s="73"/>
      <c r="CV1484" s="73"/>
      <c r="CW1484" s="73"/>
      <c r="CX1484" s="73"/>
      <c r="CY1484" s="73"/>
      <c r="CZ1484" s="73"/>
      <c r="DA1484" s="73"/>
      <c r="DB1484" s="73"/>
      <c r="DC1484" s="73"/>
      <c r="DD1484" s="73"/>
      <c r="DE1484" s="73"/>
      <c r="DF1484" s="73"/>
      <c r="DG1484" s="73"/>
      <c r="DH1484" s="73"/>
      <c r="DI1484" s="73"/>
      <c r="DJ1484" s="73"/>
      <c r="DK1484" s="73"/>
      <c r="DL1484" s="73"/>
      <c r="DM1484" s="73"/>
      <c r="DN1484" s="73"/>
      <c r="DO1484" s="73"/>
      <c r="DP1484" s="73"/>
      <c r="DQ1484" s="73"/>
      <c r="DR1484" s="73"/>
      <c r="DS1484" s="73"/>
      <c r="DT1484" s="73"/>
    </row>
    <row r="1485" spans="1:124" s="18" customFormat="1" ht="12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28"/>
      <c r="AC1485" s="22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64"/>
      <c r="AQ1485" s="59"/>
      <c r="AR1485" s="59"/>
      <c r="AS1485" s="59"/>
      <c r="AT1485" s="59"/>
      <c r="AU1485" s="59"/>
      <c r="AV1485" s="59"/>
      <c r="AW1485" s="59"/>
      <c r="AX1485" s="59"/>
      <c r="AY1485" s="57"/>
      <c r="AZ1485" s="57"/>
      <c r="BA1485" s="17"/>
      <c r="BB1485" s="45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92"/>
      <c r="BW1485" s="73"/>
      <c r="BX1485" s="73"/>
      <c r="BY1485" s="73"/>
      <c r="BZ1485" s="73"/>
      <c r="CA1485" s="73"/>
      <c r="CB1485" s="73"/>
      <c r="CC1485" s="73"/>
      <c r="CD1485" s="73"/>
      <c r="CE1485" s="73"/>
      <c r="CF1485" s="73"/>
      <c r="CG1485" s="73"/>
      <c r="CH1485" s="73"/>
      <c r="CI1485" s="73"/>
      <c r="CJ1485" s="73"/>
      <c r="CK1485" s="73"/>
      <c r="CL1485" s="73"/>
      <c r="CM1485" s="73"/>
      <c r="CN1485" s="73"/>
      <c r="CO1485" s="73"/>
      <c r="CP1485" s="73"/>
      <c r="CQ1485" s="73"/>
      <c r="CR1485" s="73"/>
      <c r="CS1485" s="73"/>
      <c r="CT1485" s="73"/>
      <c r="CU1485" s="73"/>
      <c r="CV1485" s="73"/>
      <c r="CW1485" s="73"/>
      <c r="CX1485" s="73"/>
      <c r="CY1485" s="73"/>
      <c r="CZ1485" s="73"/>
      <c r="DA1485" s="73"/>
      <c r="DB1485" s="73"/>
      <c r="DC1485" s="73"/>
      <c r="DD1485" s="73"/>
      <c r="DE1485" s="73"/>
      <c r="DF1485" s="73"/>
      <c r="DG1485" s="73"/>
      <c r="DH1485" s="73"/>
      <c r="DI1485" s="73"/>
      <c r="DJ1485" s="73"/>
      <c r="DK1485" s="73"/>
      <c r="DL1485" s="73"/>
      <c r="DM1485" s="73"/>
      <c r="DN1485" s="73"/>
      <c r="DO1485" s="73"/>
      <c r="DP1485" s="73"/>
      <c r="DQ1485" s="73"/>
      <c r="DR1485" s="73"/>
      <c r="DS1485" s="73"/>
      <c r="DT1485" s="73"/>
    </row>
    <row r="1486" spans="1:124" s="18" customFormat="1" ht="12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28"/>
      <c r="AC1486" s="22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64"/>
      <c r="AQ1486" s="59"/>
      <c r="AR1486" s="59"/>
      <c r="AS1486" s="59"/>
      <c r="AT1486" s="59"/>
      <c r="AU1486" s="59"/>
      <c r="AV1486" s="59"/>
      <c r="AW1486" s="59"/>
      <c r="AX1486" s="59"/>
      <c r="AY1486" s="57"/>
      <c r="AZ1486" s="57"/>
      <c r="BA1486" s="17"/>
      <c r="BB1486" s="45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92"/>
      <c r="BW1486" s="73"/>
      <c r="BX1486" s="73"/>
      <c r="BY1486" s="73"/>
      <c r="BZ1486" s="73"/>
      <c r="CA1486" s="73"/>
      <c r="CB1486" s="73"/>
      <c r="CC1486" s="73"/>
      <c r="CD1486" s="73"/>
      <c r="CE1486" s="73"/>
      <c r="CF1486" s="73"/>
      <c r="CG1486" s="73"/>
      <c r="CH1486" s="73"/>
      <c r="CI1486" s="73"/>
      <c r="CJ1486" s="73"/>
      <c r="CK1486" s="73"/>
      <c r="CL1486" s="73"/>
      <c r="CM1486" s="73"/>
      <c r="CN1486" s="73"/>
      <c r="CO1486" s="73"/>
      <c r="CP1486" s="73"/>
      <c r="CQ1486" s="73"/>
      <c r="CR1486" s="73"/>
      <c r="CS1486" s="73"/>
      <c r="CT1486" s="73"/>
      <c r="CU1486" s="73"/>
      <c r="CV1486" s="73"/>
      <c r="CW1486" s="73"/>
      <c r="CX1486" s="73"/>
      <c r="CY1486" s="73"/>
      <c r="CZ1486" s="73"/>
      <c r="DA1486" s="73"/>
      <c r="DB1486" s="73"/>
      <c r="DC1486" s="73"/>
      <c r="DD1486" s="73"/>
      <c r="DE1486" s="73"/>
      <c r="DF1486" s="73"/>
      <c r="DG1486" s="73"/>
      <c r="DH1486" s="73"/>
      <c r="DI1486" s="73"/>
      <c r="DJ1486" s="73"/>
      <c r="DK1486" s="73"/>
      <c r="DL1486" s="73"/>
      <c r="DM1486" s="73"/>
      <c r="DN1486" s="73"/>
      <c r="DO1486" s="73"/>
      <c r="DP1486" s="73"/>
      <c r="DQ1486" s="73"/>
      <c r="DR1486" s="73"/>
      <c r="DS1486" s="73"/>
      <c r="DT1486" s="73"/>
    </row>
    <row r="1487" spans="1:124" s="18" customFormat="1" ht="12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28"/>
      <c r="AC1487" s="22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64"/>
      <c r="AQ1487" s="59"/>
      <c r="AR1487" s="59"/>
      <c r="AS1487" s="59"/>
      <c r="AT1487" s="59"/>
      <c r="AU1487" s="59"/>
      <c r="AV1487" s="59"/>
      <c r="AW1487" s="59"/>
      <c r="AX1487" s="59"/>
      <c r="AY1487" s="57"/>
      <c r="AZ1487" s="57"/>
      <c r="BA1487" s="17"/>
      <c r="BB1487" s="45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92"/>
      <c r="BW1487" s="73"/>
      <c r="BX1487" s="73"/>
      <c r="BY1487" s="73"/>
      <c r="BZ1487" s="73"/>
      <c r="CA1487" s="73"/>
      <c r="CB1487" s="73"/>
      <c r="CC1487" s="73"/>
      <c r="CD1487" s="73"/>
      <c r="CE1487" s="73"/>
      <c r="CF1487" s="73"/>
      <c r="CG1487" s="73"/>
      <c r="CH1487" s="73"/>
      <c r="CI1487" s="73"/>
      <c r="CJ1487" s="73"/>
      <c r="CK1487" s="73"/>
      <c r="CL1487" s="73"/>
      <c r="CM1487" s="73"/>
      <c r="CN1487" s="73"/>
      <c r="CO1487" s="73"/>
      <c r="CP1487" s="73"/>
      <c r="CQ1487" s="73"/>
      <c r="CR1487" s="73"/>
      <c r="CS1487" s="73"/>
      <c r="CT1487" s="73"/>
      <c r="CU1487" s="73"/>
      <c r="CV1487" s="73"/>
      <c r="CW1487" s="73"/>
      <c r="CX1487" s="73"/>
      <c r="CY1487" s="73"/>
      <c r="CZ1487" s="73"/>
      <c r="DA1487" s="73"/>
      <c r="DB1487" s="73"/>
      <c r="DC1487" s="73"/>
      <c r="DD1487" s="73"/>
      <c r="DE1487" s="73"/>
      <c r="DF1487" s="73"/>
      <c r="DG1487" s="73"/>
      <c r="DH1487" s="73"/>
      <c r="DI1487" s="73"/>
      <c r="DJ1487" s="73"/>
      <c r="DK1487" s="73"/>
      <c r="DL1487" s="73"/>
      <c r="DM1487" s="73"/>
      <c r="DN1487" s="73"/>
      <c r="DO1487" s="73"/>
      <c r="DP1487" s="73"/>
      <c r="DQ1487" s="73"/>
      <c r="DR1487" s="73"/>
      <c r="DS1487" s="73"/>
      <c r="DT1487" s="73"/>
    </row>
    <row r="1488" spans="1:124" s="18" customFormat="1" ht="12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28"/>
      <c r="AC1488" s="22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64"/>
      <c r="AQ1488" s="59"/>
      <c r="AR1488" s="59"/>
      <c r="AS1488" s="59"/>
      <c r="AT1488" s="59"/>
      <c r="AU1488" s="59"/>
      <c r="AV1488" s="59"/>
      <c r="AW1488" s="59"/>
      <c r="AX1488" s="59"/>
      <c r="AY1488" s="57"/>
      <c r="AZ1488" s="57"/>
      <c r="BA1488" s="17"/>
      <c r="BB1488" s="45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92"/>
      <c r="BW1488" s="73"/>
      <c r="BX1488" s="73"/>
      <c r="BY1488" s="73"/>
      <c r="BZ1488" s="73"/>
      <c r="CA1488" s="73"/>
      <c r="CB1488" s="73"/>
      <c r="CC1488" s="73"/>
      <c r="CD1488" s="73"/>
      <c r="CE1488" s="73"/>
      <c r="CF1488" s="73"/>
      <c r="CG1488" s="73"/>
      <c r="CH1488" s="73"/>
      <c r="CI1488" s="73"/>
      <c r="CJ1488" s="73"/>
      <c r="CK1488" s="73"/>
      <c r="CL1488" s="73"/>
      <c r="CM1488" s="73"/>
      <c r="CN1488" s="73"/>
      <c r="CO1488" s="73"/>
      <c r="CP1488" s="73"/>
      <c r="CQ1488" s="73"/>
      <c r="CR1488" s="73"/>
      <c r="CS1488" s="73"/>
      <c r="CT1488" s="73"/>
      <c r="CU1488" s="73"/>
      <c r="CV1488" s="73"/>
      <c r="CW1488" s="73"/>
      <c r="CX1488" s="73"/>
      <c r="CY1488" s="73"/>
      <c r="CZ1488" s="73"/>
      <c r="DA1488" s="73"/>
      <c r="DB1488" s="73"/>
      <c r="DC1488" s="73"/>
      <c r="DD1488" s="73"/>
      <c r="DE1488" s="73"/>
      <c r="DF1488" s="73"/>
      <c r="DG1488" s="73"/>
      <c r="DH1488" s="73"/>
      <c r="DI1488" s="73"/>
      <c r="DJ1488" s="73"/>
      <c r="DK1488" s="73"/>
      <c r="DL1488" s="73"/>
      <c r="DM1488" s="73"/>
      <c r="DN1488" s="73"/>
      <c r="DO1488" s="73"/>
      <c r="DP1488" s="73"/>
      <c r="DQ1488" s="73"/>
      <c r="DR1488" s="73"/>
      <c r="DS1488" s="73"/>
      <c r="DT1488" s="73"/>
    </row>
    <row r="1489" spans="1:124" s="18" customFormat="1" ht="12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28"/>
      <c r="AC1489" s="22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64"/>
      <c r="AQ1489" s="59"/>
      <c r="AR1489" s="59"/>
      <c r="AS1489" s="59"/>
      <c r="AT1489" s="59"/>
      <c r="AU1489" s="59"/>
      <c r="AV1489" s="59"/>
      <c r="AW1489" s="59"/>
      <c r="AX1489" s="59"/>
      <c r="AY1489" s="57"/>
      <c r="AZ1489" s="57"/>
      <c r="BA1489" s="17"/>
      <c r="BB1489" s="45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92"/>
      <c r="BW1489" s="73"/>
      <c r="BX1489" s="73"/>
      <c r="BY1489" s="73"/>
      <c r="BZ1489" s="73"/>
      <c r="CA1489" s="73"/>
      <c r="CB1489" s="73"/>
      <c r="CC1489" s="73"/>
      <c r="CD1489" s="73"/>
      <c r="CE1489" s="73"/>
      <c r="CF1489" s="73"/>
      <c r="CG1489" s="73"/>
      <c r="CH1489" s="73"/>
      <c r="CI1489" s="73"/>
      <c r="CJ1489" s="73"/>
      <c r="CK1489" s="73"/>
      <c r="CL1489" s="73"/>
      <c r="CM1489" s="73"/>
      <c r="CN1489" s="73"/>
      <c r="CO1489" s="73"/>
      <c r="CP1489" s="73"/>
      <c r="CQ1489" s="73"/>
      <c r="CR1489" s="73"/>
      <c r="CS1489" s="73"/>
      <c r="CT1489" s="73"/>
      <c r="CU1489" s="73"/>
      <c r="CV1489" s="73"/>
      <c r="CW1489" s="73"/>
      <c r="CX1489" s="73"/>
      <c r="CY1489" s="73"/>
      <c r="CZ1489" s="73"/>
      <c r="DA1489" s="73"/>
      <c r="DB1489" s="73"/>
      <c r="DC1489" s="73"/>
      <c r="DD1489" s="73"/>
      <c r="DE1489" s="73"/>
      <c r="DF1489" s="73"/>
      <c r="DG1489" s="73"/>
      <c r="DH1489" s="73"/>
      <c r="DI1489" s="73"/>
      <c r="DJ1489" s="73"/>
      <c r="DK1489" s="73"/>
      <c r="DL1489" s="73"/>
      <c r="DM1489" s="73"/>
      <c r="DN1489" s="73"/>
      <c r="DO1489" s="73"/>
      <c r="DP1489" s="73"/>
      <c r="DQ1489" s="73"/>
      <c r="DR1489" s="73"/>
      <c r="DS1489" s="73"/>
      <c r="DT1489" s="73"/>
    </row>
    <row r="1490" spans="1:124" s="18" customFormat="1" ht="12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28"/>
      <c r="AC1490" s="22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64"/>
      <c r="AQ1490" s="59"/>
      <c r="AR1490" s="59"/>
      <c r="AS1490" s="59"/>
      <c r="AT1490" s="59"/>
      <c r="AU1490" s="59"/>
      <c r="AV1490" s="59"/>
      <c r="AW1490" s="59"/>
      <c r="AX1490" s="59"/>
      <c r="AY1490" s="57"/>
      <c r="AZ1490" s="57"/>
      <c r="BA1490" s="17"/>
      <c r="BB1490" s="45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92"/>
      <c r="BW1490" s="73"/>
      <c r="BX1490" s="73"/>
      <c r="BY1490" s="73"/>
      <c r="BZ1490" s="73"/>
      <c r="CA1490" s="73"/>
      <c r="CB1490" s="73"/>
      <c r="CC1490" s="73"/>
      <c r="CD1490" s="73"/>
      <c r="CE1490" s="73"/>
      <c r="CF1490" s="73"/>
      <c r="CG1490" s="73"/>
      <c r="CH1490" s="73"/>
      <c r="CI1490" s="73"/>
      <c r="CJ1490" s="73"/>
      <c r="CK1490" s="73"/>
      <c r="CL1490" s="73"/>
      <c r="CM1490" s="73"/>
      <c r="CN1490" s="73"/>
      <c r="CO1490" s="73"/>
      <c r="CP1490" s="73"/>
      <c r="CQ1490" s="73"/>
      <c r="CR1490" s="73"/>
      <c r="CS1490" s="73"/>
      <c r="CT1490" s="73"/>
      <c r="CU1490" s="73"/>
      <c r="CV1490" s="73"/>
      <c r="CW1490" s="73"/>
      <c r="CX1490" s="73"/>
      <c r="CY1490" s="73"/>
      <c r="CZ1490" s="73"/>
      <c r="DA1490" s="73"/>
      <c r="DB1490" s="73"/>
      <c r="DC1490" s="73"/>
      <c r="DD1490" s="73"/>
      <c r="DE1490" s="73"/>
      <c r="DF1490" s="73"/>
      <c r="DG1490" s="73"/>
      <c r="DH1490" s="73"/>
      <c r="DI1490" s="73"/>
      <c r="DJ1490" s="73"/>
      <c r="DK1490" s="73"/>
      <c r="DL1490" s="73"/>
      <c r="DM1490" s="73"/>
      <c r="DN1490" s="73"/>
      <c r="DO1490" s="73"/>
      <c r="DP1490" s="73"/>
      <c r="DQ1490" s="73"/>
      <c r="DR1490" s="73"/>
      <c r="DS1490" s="73"/>
      <c r="DT1490" s="73"/>
    </row>
    <row r="1491" spans="1:124" s="18" customFormat="1" ht="12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28"/>
      <c r="AC1491" s="22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64"/>
      <c r="AQ1491" s="59"/>
      <c r="AR1491" s="59"/>
      <c r="AS1491" s="59"/>
      <c r="AT1491" s="59"/>
      <c r="AU1491" s="59"/>
      <c r="AV1491" s="59"/>
      <c r="AW1491" s="59"/>
      <c r="AX1491" s="59"/>
      <c r="AY1491" s="57"/>
      <c r="AZ1491" s="57"/>
      <c r="BA1491" s="17"/>
      <c r="BB1491" s="45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92"/>
      <c r="BW1491" s="73"/>
      <c r="BX1491" s="73"/>
      <c r="BY1491" s="73"/>
      <c r="BZ1491" s="73"/>
      <c r="CA1491" s="73"/>
      <c r="CB1491" s="73"/>
      <c r="CC1491" s="73"/>
      <c r="CD1491" s="73"/>
      <c r="CE1491" s="73"/>
      <c r="CF1491" s="73"/>
      <c r="CG1491" s="73"/>
      <c r="CH1491" s="73"/>
      <c r="CI1491" s="73"/>
      <c r="CJ1491" s="73"/>
      <c r="CK1491" s="73"/>
      <c r="CL1491" s="73"/>
      <c r="CM1491" s="73"/>
      <c r="CN1491" s="73"/>
      <c r="CO1491" s="73"/>
      <c r="CP1491" s="73"/>
      <c r="CQ1491" s="73"/>
      <c r="CR1491" s="73"/>
      <c r="CS1491" s="73"/>
      <c r="CT1491" s="73"/>
      <c r="CU1491" s="73"/>
      <c r="CV1491" s="73"/>
      <c r="CW1491" s="73"/>
      <c r="CX1491" s="73"/>
      <c r="CY1491" s="73"/>
      <c r="CZ1491" s="73"/>
      <c r="DA1491" s="73"/>
      <c r="DB1491" s="73"/>
      <c r="DC1491" s="73"/>
      <c r="DD1491" s="73"/>
      <c r="DE1491" s="73"/>
      <c r="DF1491" s="73"/>
      <c r="DG1491" s="73"/>
      <c r="DH1491" s="73"/>
      <c r="DI1491" s="73"/>
      <c r="DJ1491" s="73"/>
      <c r="DK1491" s="73"/>
      <c r="DL1491" s="73"/>
      <c r="DM1491" s="73"/>
      <c r="DN1491" s="73"/>
      <c r="DO1491" s="73"/>
      <c r="DP1491" s="73"/>
      <c r="DQ1491" s="73"/>
      <c r="DR1491" s="73"/>
      <c r="DS1491" s="73"/>
      <c r="DT1491" s="73"/>
    </row>
    <row r="1492" spans="1:124" s="18" customFormat="1" ht="12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28"/>
      <c r="AC1492" s="22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64"/>
      <c r="AQ1492" s="59"/>
      <c r="AR1492" s="59"/>
      <c r="AS1492" s="59"/>
      <c r="AT1492" s="59"/>
      <c r="AU1492" s="59"/>
      <c r="AV1492" s="59"/>
      <c r="AW1492" s="59"/>
      <c r="AX1492" s="59"/>
      <c r="AY1492" s="57"/>
      <c r="AZ1492" s="57"/>
      <c r="BA1492" s="17"/>
      <c r="BB1492" s="45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92"/>
      <c r="BW1492" s="73"/>
      <c r="BX1492" s="73"/>
      <c r="BY1492" s="73"/>
      <c r="BZ1492" s="73"/>
      <c r="CA1492" s="73"/>
      <c r="CB1492" s="73"/>
      <c r="CC1492" s="73"/>
      <c r="CD1492" s="73"/>
      <c r="CE1492" s="73"/>
      <c r="CF1492" s="73"/>
      <c r="CG1492" s="73"/>
      <c r="CH1492" s="73"/>
      <c r="CI1492" s="73"/>
      <c r="CJ1492" s="73"/>
      <c r="CK1492" s="73"/>
      <c r="CL1492" s="73"/>
      <c r="CM1492" s="73"/>
      <c r="CN1492" s="73"/>
      <c r="CO1492" s="73"/>
      <c r="CP1492" s="73"/>
      <c r="CQ1492" s="73"/>
      <c r="CR1492" s="73"/>
      <c r="CS1492" s="73"/>
      <c r="CT1492" s="73"/>
      <c r="CU1492" s="73"/>
      <c r="CV1492" s="73"/>
      <c r="CW1492" s="73"/>
      <c r="CX1492" s="73"/>
      <c r="CY1492" s="73"/>
      <c r="CZ1492" s="73"/>
      <c r="DA1492" s="73"/>
      <c r="DB1492" s="73"/>
      <c r="DC1492" s="73"/>
      <c r="DD1492" s="73"/>
      <c r="DE1492" s="73"/>
      <c r="DF1492" s="73"/>
      <c r="DG1492" s="73"/>
      <c r="DH1492" s="73"/>
      <c r="DI1492" s="73"/>
      <c r="DJ1492" s="73"/>
      <c r="DK1492" s="73"/>
      <c r="DL1492" s="73"/>
      <c r="DM1492" s="73"/>
      <c r="DN1492" s="73"/>
      <c r="DO1492" s="73"/>
      <c r="DP1492" s="73"/>
      <c r="DQ1492" s="73"/>
      <c r="DR1492" s="73"/>
      <c r="DS1492" s="73"/>
      <c r="DT1492" s="73"/>
    </row>
    <row r="1493" spans="1:124" s="18" customFormat="1" ht="12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28"/>
      <c r="AC1493" s="22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64"/>
      <c r="AQ1493" s="59"/>
      <c r="AR1493" s="59"/>
      <c r="AS1493" s="59"/>
      <c r="AT1493" s="59"/>
      <c r="AU1493" s="59"/>
      <c r="AV1493" s="59"/>
      <c r="AW1493" s="59"/>
      <c r="AX1493" s="59"/>
      <c r="AY1493" s="57"/>
      <c r="AZ1493" s="57"/>
      <c r="BA1493" s="17"/>
      <c r="BB1493" s="45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92"/>
      <c r="BW1493" s="73"/>
      <c r="BX1493" s="73"/>
      <c r="BY1493" s="73"/>
      <c r="BZ1493" s="73"/>
      <c r="CA1493" s="73"/>
      <c r="CB1493" s="73"/>
      <c r="CC1493" s="73"/>
      <c r="CD1493" s="73"/>
      <c r="CE1493" s="73"/>
      <c r="CF1493" s="73"/>
      <c r="CG1493" s="73"/>
      <c r="CH1493" s="73"/>
      <c r="CI1493" s="73"/>
      <c r="CJ1493" s="73"/>
      <c r="CK1493" s="73"/>
      <c r="CL1493" s="73"/>
      <c r="CM1493" s="73"/>
      <c r="CN1493" s="73"/>
      <c r="CO1493" s="73"/>
      <c r="CP1493" s="73"/>
      <c r="CQ1493" s="73"/>
      <c r="CR1493" s="73"/>
      <c r="CS1493" s="73"/>
      <c r="CT1493" s="73"/>
      <c r="CU1493" s="73"/>
      <c r="CV1493" s="73"/>
      <c r="CW1493" s="73"/>
      <c r="CX1493" s="73"/>
      <c r="CY1493" s="73"/>
      <c r="CZ1493" s="73"/>
      <c r="DA1493" s="73"/>
      <c r="DB1493" s="73"/>
      <c r="DC1493" s="73"/>
      <c r="DD1493" s="73"/>
      <c r="DE1493" s="73"/>
      <c r="DF1493" s="73"/>
      <c r="DG1493" s="73"/>
      <c r="DH1493" s="73"/>
      <c r="DI1493" s="73"/>
      <c r="DJ1493" s="73"/>
      <c r="DK1493" s="73"/>
      <c r="DL1493" s="73"/>
      <c r="DM1493" s="73"/>
      <c r="DN1493" s="73"/>
      <c r="DO1493" s="73"/>
      <c r="DP1493" s="73"/>
      <c r="DQ1493" s="73"/>
      <c r="DR1493" s="73"/>
      <c r="DS1493" s="73"/>
      <c r="DT1493" s="73"/>
    </row>
    <row r="1494" spans="1:124" s="18" customFormat="1" ht="12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28"/>
      <c r="AC1494" s="22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64"/>
      <c r="AQ1494" s="59"/>
      <c r="AR1494" s="59"/>
      <c r="AS1494" s="59"/>
      <c r="AT1494" s="59"/>
      <c r="AU1494" s="59"/>
      <c r="AV1494" s="59"/>
      <c r="AW1494" s="59"/>
      <c r="AX1494" s="59"/>
      <c r="AY1494" s="57"/>
      <c r="AZ1494" s="57"/>
      <c r="BA1494" s="17"/>
      <c r="BB1494" s="45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92"/>
      <c r="BW1494" s="73"/>
      <c r="BX1494" s="73"/>
      <c r="BY1494" s="73"/>
      <c r="BZ1494" s="73"/>
      <c r="CA1494" s="73"/>
      <c r="CB1494" s="73"/>
      <c r="CC1494" s="73"/>
      <c r="CD1494" s="73"/>
      <c r="CE1494" s="73"/>
      <c r="CF1494" s="73"/>
      <c r="CG1494" s="73"/>
      <c r="CH1494" s="73"/>
      <c r="CI1494" s="73"/>
      <c r="CJ1494" s="73"/>
      <c r="CK1494" s="73"/>
      <c r="CL1494" s="73"/>
      <c r="CM1494" s="73"/>
      <c r="CN1494" s="73"/>
      <c r="CO1494" s="73"/>
      <c r="CP1494" s="73"/>
      <c r="CQ1494" s="73"/>
      <c r="CR1494" s="73"/>
      <c r="CS1494" s="73"/>
      <c r="CT1494" s="73"/>
      <c r="CU1494" s="73"/>
      <c r="CV1494" s="73"/>
      <c r="CW1494" s="73"/>
      <c r="CX1494" s="73"/>
      <c r="CY1494" s="73"/>
      <c r="CZ1494" s="73"/>
      <c r="DA1494" s="73"/>
      <c r="DB1494" s="73"/>
      <c r="DC1494" s="73"/>
      <c r="DD1494" s="73"/>
      <c r="DE1494" s="73"/>
      <c r="DF1494" s="73"/>
      <c r="DG1494" s="73"/>
      <c r="DH1494" s="73"/>
      <c r="DI1494" s="73"/>
      <c r="DJ1494" s="73"/>
      <c r="DK1494" s="73"/>
      <c r="DL1494" s="73"/>
      <c r="DM1494" s="73"/>
      <c r="DN1494" s="73"/>
      <c r="DO1494" s="73"/>
      <c r="DP1494" s="73"/>
      <c r="DQ1494" s="73"/>
      <c r="DR1494" s="73"/>
      <c r="DS1494" s="73"/>
      <c r="DT1494" s="73"/>
    </row>
    <row r="1495" spans="1:124" s="18" customFormat="1" ht="12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28"/>
      <c r="AC1495" s="22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64"/>
      <c r="AQ1495" s="59"/>
      <c r="AR1495" s="59"/>
      <c r="AS1495" s="59"/>
      <c r="AT1495" s="59"/>
      <c r="AU1495" s="59"/>
      <c r="AV1495" s="59"/>
      <c r="AW1495" s="59"/>
      <c r="AX1495" s="59"/>
      <c r="AY1495" s="57"/>
      <c r="AZ1495" s="57"/>
      <c r="BA1495" s="17"/>
      <c r="BB1495" s="45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92"/>
      <c r="BW1495" s="73"/>
      <c r="BX1495" s="73"/>
      <c r="BY1495" s="73"/>
      <c r="BZ1495" s="73"/>
      <c r="CA1495" s="73"/>
      <c r="CB1495" s="73"/>
      <c r="CC1495" s="73"/>
      <c r="CD1495" s="73"/>
      <c r="CE1495" s="73"/>
      <c r="CF1495" s="73"/>
      <c r="CG1495" s="73"/>
      <c r="CH1495" s="73"/>
      <c r="CI1495" s="73"/>
      <c r="CJ1495" s="73"/>
      <c r="CK1495" s="73"/>
      <c r="CL1495" s="73"/>
      <c r="CM1495" s="73"/>
      <c r="CN1495" s="73"/>
      <c r="CO1495" s="73"/>
      <c r="CP1495" s="73"/>
      <c r="CQ1495" s="73"/>
      <c r="CR1495" s="73"/>
      <c r="CS1495" s="73"/>
      <c r="CT1495" s="73"/>
      <c r="CU1495" s="73"/>
      <c r="CV1495" s="73"/>
      <c r="CW1495" s="73"/>
      <c r="CX1495" s="73"/>
      <c r="CY1495" s="73"/>
      <c r="CZ1495" s="73"/>
      <c r="DA1495" s="73"/>
      <c r="DB1495" s="73"/>
      <c r="DC1495" s="73"/>
      <c r="DD1495" s="73"/>
      <c r="DE1495" s="73"/>
      <c r="DF1495" s="73"/>
      <c r="DG1495" s="73"/>
      <c r="DH1495" s="73"/>
      <c r="DI1495" s="73"/>
      <c r="DJ1495" s="73"/>
      <c r="DK1495" s="73"/>
      <c r="DL1495" s="73"/>
      <c r="DM1495" s="73"/>
      <c r="DN1495" s="73"/>
      <c r="DO1495" s="73"/>
      <c r="DP1495" s="73"/>
      <c r="DQ1495" s="73"/>
      <c r="DR1495" s="73"/>
      <c r="DS1495" s="73"/>
      <c r="DT1495" s="73"/>
    </row>
    <row r="1496" spans="1:124" s="18" customFormat="1" ht="12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28"/>
      <c r="AC1496" s="22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64"/>
      <c r="AQ1496" s="59"/>
      <c r="AR1496" s="59"/>
      <c r="AS1496" s="59"/>
      <c r="AT1496" s="59"/>
      <c r="AU1496" s="59"/>
      <c r="AV1496" s="59"/>
      <c r="AW1496" s="59"/>
      <c r="AX1496" s="59"/>
      <c r="AY1496" s="57"/>
      <c r="AZ1496" s="57"/>
      <c r="BA1496" s="17"/>
      <c r="BB1496" s="45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92"/>
      <c r="BW1496" s="73"/>
      <c r="BX1496" s="73"/>
      <c r="BY1496" s="73"/>
      <c r="BZ1496" s="73"/>
      <c r="CA1496" s="73"/>
      <c r="CB1496" s="73"/>
      <c r="CC1496" s="73"/>
      <c r="CD1496" s="73"/>
      <c r="CE1496" s="73"/>
      <c r="CF1496" s="73"/>
      <c r="CG1496" s="73"/>
      <c r="CH1496" s="73"/>
      <c r="CI1496" s="73"/>
      <c r="CJ1496" s="73"/>
      <c r="CK1496" s="73"/>
      <c r="CL1496" s="73"/>
      <c r="CM1496" s="73"/>
      <c r="CN1496" s="73"/>
      <c r="CO1496" s="73"/>
      <c r="CP1496" s="73"/>
      <c r="CQ1496" s="73"/>
      <c r="CR1496" s="73"/>
      <c r="CS1496" s="73"/>
      <c r="CT1496" s="73"/>
      <c r="CU1496" s="73"/>
      <c r="CV1496" s="73"/>
      <c r="CW1496" s="73"/>
      <c r="CX1496" s="73"/>
      <c r="CY1496" s="73"/>
      <c r="CZ1496" s="73"/>
      <c r="DA1496" s="73"/>
      <c r="DB1496" s="73"/>
      <c r="DC1496" s="73"/>
      <c r="DD1496" s="73"/>
      <c r="DE1496" s="73"/>
      <c r="DF1496" s="73"/>
      <c r="DG1496" s="73"/>
      <c r="DH1496" s="73"/>
      <c r="DI1496" s="73"/>
      <c r="DJ1496" s="73"/>
      <c r="DK1496" s="73"/>
      <c r="DL1496" s="73"/>
      <c r="DM1496" s="73"/>
      <c r="DN1496" s="73"/>
      <c r="DO1496" s="73"/>
      <c r="DP1496" s="73"/>
      <c r="DQ1496" s="73"/>
      <c r="DR1496" s="73"/>
      <c r="DS1496" s="73"/>
      <c r="DT1496" s="73"/>
    </row>
    <row r="1497" spans="1:124" s="18" customFormat="1" ht="12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28"/>
      <c r="AC1497" s="22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64"/>
      <c r="AQ1497" s="59"/>
      <c r="AR1497" s="59"/>
      <c r="AS1497" s="59"/>
      <c r="AT1497" s="59"/>
      <c r="AU1497" s="59"/>
      <c r="AV1497" s="59"/>
      <c r="AW1497" s="59"/>
      <c r="AX1497" s="59"/>
      <c r="AY1497" s="57"/>
      <c r="AZ1497" s="57"/>
      <c r="BA1497" s="17"/>
      <c r="BB1497" s="45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92"/>
      <c r="BW1497" s="73"/>
      <c r="BX1497" s="73"/>
      <c r="BY1497" s="73"/>
      <c r="BZ1497" s="73"/>
      <c r="CA1497" s="73"/>
      <c r="CB1497" s="73"/>
      <c r="CC1497" s="73"/>
      <c r="CD1497" s="73"/>
      <c r="CE1497" s="73"/>
      <c r="CF1497" s="73"/>
      <c r="CG1497" s="73"/>
      <c r="CH1497" s="73"/>
      <c r="CI1497" s="73"/>
      <c r="CJ1497" s="73"/>
      <c r="CK1497" s="73"/>
      <c r="CL1497" s="73"/>
      <c r="CM1497" s="73"/>
      <c r="CN1497" s="73"/>
      <c r="CO1497" s="73"/>
      <c r="CP1497" s="73"/>
      <c r="CQ1497" s="73"/>
      <c r="CR1497" s="73"/>
      <c r="CS1497" s="73"/>
      <c r="CT1497" s="73"/>
      <c r="CU1497" s="73"/>
      <c r="CV1497" s="73"/>
      <c r="CW1497" s="73"/>
      <c r="CX1497" s="73"/>
      <c r="CY1497" s="73"/>
      <c r="CZ1497" s="73"/>
      <c r="DA1497" s="73"/>
      <c r="DB1497" s="73"/>
      <c r="DC1497" s="73"/>
      <c r="DD1497" s="73"/>
      <c r="DE1497" s="73"/>
      <c r="DF1497" s="73"/>
      <c r="DG1497" s="73"/>
      <c r="DH1497" s="73"/>
      <c r="DI1497" s="73"/>
      <c r="DJ1497" s="73"/>
      <c r="DK1497" s="73"/>
      <c r="DL1497" s="73"/>
      <c r="DM1497" s="73"/>
      <c r="DN1497" s="73"/>
      <c r="DO1497" s="73"/>
      <c r="DP1497" s="73"/>
      <c r="DQ1497" s="73"/>
      <c r="DR1497" s="73"/>
      <c r="DS1497" s="73"/>
      <c r="DT1497" s="73"/>
    </row>
    <row r="1498" spans="1:124" s="18" customFormat="1" ht="12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28"/>
      <c r="AC1498" s="22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64"/>
      <c r="AQ1498" s="59"/>
      <c r="AR1498" s="59"/>
      <c r="AS1498" s="59"/>
      <c r="AT1498" s="59"/>
      <c r="AU1498" s="59"/>
      <c r="AV1498" s="59"/>
      <c r="AW1498" s="59"/>
      <c r="AX1498" s="59"/>
      <c r="AY1498" s="57"/>
      <c r="AZ1498" s="57"/>
      <c r="BA1498" s="17"/>
      <c r="BB1498" s="45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92"/>
      <c r="BW1498" s="73"/>
      <c r="BX1498" s="73"/>
      <c r="BY1498" s="73"/>
      <c r="BZ1498" s="73"/>
      <c r="CA1498" s="73"/>
      <c r="CB1498" s="73"/>
      <c r="CC1498" s="73"/>
      <c r="CD1498" s="73"/>
      <c r="CE1498" s="73"/>
      <c r="CF1498" s="73"/>
      <c r="CG1498" s="73"/>
      <c r="CH1498" s="73"/>
      <c r="CI1498" s="73"/>
      <c r="CJ1498" s="73"/>
      <c r="CK1498" s="73"/>
      <c r="CL1498" s="73"/>
      <c r="CM1498" s="73"/>
      <c r="CN1498" s="73"/>
      <c r="CO1498" s="73"/>
      <c r="CP1498" s="73"/>
      <c r="CQ1498" s="73"/>
      <c r="CR1498" s="73"/>
      <c r="CS1498" s="73"/>
      <c r="CT1498" s="73"/>
      <c r="CU1498" s="73"/>
      <c r="CV1498" s="73"/>
      <c r="CW1498" s="73"/>
      <c r="CX1498" s="73"/>
      <c r="CY1498" s="73"/>
      <c r="CZ1498" s="73"/>
      <c r="DA1498" s="73"/>
      <c r="DB1498" s="73"/>
      <c r="DC1498" s="73"/>
      <c r="DD1498" s="73"/>
      <c r="DE1498" s="73"/>
      <c r="DF1498" s="73"/>
      <c r="DG1498" s="73"/>
      <c r="DH1498" s="73"/>
      <c r="DI1498" s="73"/>
      <c r="DJ1498" s="73"/>
      <c r="DK1498" s="73"/>
      <c r="DL1498" s="73"/>
      <c r="DM1498" s="73"/>
      <c r="DN1498" s="73"/>
      <c r="DO1498" s="73"/>
      <c r="DP1498" s="73"/>
      <c r="DQ1498" s="73"/>
      <c r="DR1498" s="73"/>
      <c r="DS1498" s="73"/>
      <c r="DT1498" s="73"/>
    </row>
    <row r="1499" spans="1:124" s="18" customFormat="1" ht="12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28"/>
      <c r="AC1499" s="22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64"/>
      <c r="AQ1499" s="59"/>
      <c r="AR1499" s="59"/>
      <c r="AS1499" s="59"/>
      <c r="AT1499" s="59"/>
      <c r="AU1499" s="59"/>
      <c r="AV1499" s="59"/>
      <c r="AW1499" s="59"/>
      <c r="AX1499" s="59"/>
      <c r="AY1499" s="57"/>
      <c r="AZ1499" s="57"/>
      <c r="BA1499" s="17"/>
      <c r="BB1499" s="45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92"/>
      <c r="BW1499" s="73"/>
      <c r="BX1499" s="73"/>
      <c r="BY1499" s="73"/>
      <c r="BZ1499" s="73"/>
      <c r="CA1499" s="73"/>
      <c r="CB1499" s="73"/>
      <c r="CC1499" s="73"/>
      <c r="CD1499" s="73"/>
      <c r="CE1499" s="73"/>
      <c r="CF1499" s="73"/>
      <c r="CG1499" s="73"/>
      <c r="CH1499" s="73"/>
      <c r="CI1499" s="73"/>
      <c r="CJ1499" s="73"/>
      <c r="CK1499" s="73"/>
      <c r="CL1499" s="73"/>
      <c r="CM1499" s="73"/>
      <c r="CN1499" s="73"/>
      <c r="CO1499" s="73"/>
      <c r="CP1499" s="73"/>
      <c r="CQ1499" s="73"/>
      <c r="CR1499" s="73"/>
      <c r="CS1499" s="73"/>
      <c r="CT1499" s="73"/>
      <c r="CU1499" s="73"/>
      <c r="CV1499" s="73"/>
      <c r="CW1499" s="73"/>
      <c r="CX1499" s="73"/>
      <c r="CY1499" s="73"/>
      <c r="CZ1499" s="73"/>
      <c r="DA1499" s="73"/>
      <c r="DB1499" s="73"/>
      <c r="DC1499" s="73"/>
      <c r="DD1499" s="73"/>
      <c r="DE1499" s="73"/>
      <c r="DF1499" s="73"/>
      <c r="DG1499" s="73"/>
      <c r="DH1499" s="73"/>
      <c r="DI1499" s="73"/>
      <c r="DJ1499" s="73"/>
      <c r="DK1499" s="73"/>
      <c r="DL1499" s="73"/>
      <c r="DM1499" s="73"/>
      <c r="DN1499" s="73"/>
      <c r="DO1499" s="73"/>
      <c r="DP1499" s="73"/>
      <c r="DQ1499" s="73"/>
      <c r="DR1499" s="73"/>
      <c r="DS1499" s="73"/>
      <c r="DT1499" s="73"/>
    </row>
    <row r="1500" spans="1:124" s="18" customFormat="1" ht="12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28"/>
      <c r="AC1500" s="22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64"/>
      <c r="AQ1500" s="59"/>
      <c r="AR1500" s="59"/>
      <c r="AS1500" s="59"/>
      <c r="AT1500" s="59"/>
      <c r="AU1500" s="59"/>
      <c r="AV1500" s="59"/>
      <c r="AW1500" s="59"/>
      <c r="AX1500" s="59"/>
      <c r="AY1500" s="57"/>
      <c r="AZ1500" s="57"/>
      <c r="BA1500" s="17"/>
      <c r="BB1500" s="45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92"/>
      <c r="BW1500" s="73"/>
      <c r="BX1500" s="73"/>
      <c r="BY1500" s="73"/>
      <c r="BZ1500" s="73"/>
      <c r="CA1500" s="73"/>
      <c r="CB1500" s="73"/>
      <c r="CC1500" s="73"/>
      <c r="CD1500" s="73"/>
      <c r="CE1500" s="73"/>
      <c r="CF1500" s="73"/>
      <c r="CG1500" s="73"/>
      <c r="CH1500" s="73"/>
      <c r="CI1500" s="73"/>
      <c r="CJ1500" s="73"/>
      <c r="CK1500" s="73"/>
      <c r="CL1500" s="73"/>
      <c r="CM1500" s="73"/>
      <c r="CN1500" s="73"/>
      <c r="CO1500" s="73"/>
      <c r="CP1500" s="73"/>
      <c r="CQ1500" s="73"/>
      <c r="CR1500" s="73"/>
      <c r="CS1500" s="73"/>
      <c r="CT1500" s="73"/>
      <c r="CU1500" s="73"/>
      <c r="CV1500" s="73"/>
      <c r="CW1500" s="73"/>
      <c r="CX1500" s="73"/>
      <c r="CY1500" s="73"/>
      <c r="CZ1500" s="73"/>
      <c r="DA1500" s="73"/>
      <c r="DB1500" s="73"/>
      <c r="DC1500" s="73"/>
      <c r="DD1500" s="73"/>
      <c r="DE1500" s="73"/>
      <c r="DF1500" s="73"/>
      <c r="DG1500" s="73"/>
      <c r="DH1500" s="73"/>
      <c r="DI1500" s="73"/>
      <c r="DJ1500" s="73"/>
      <c r="DK1500" s="73"/>
      <c r="DL1500" s="73"/>
      <c r="DM1500" s="73"/>
      <c r="DN1500" s="73"/>
      <c r="DO1500" s="73"/>
      <c r="DP1500" s="73"/>
      <c r="DQ1500" s="73"/>
      <c r="DR1500" s="73"/>
      <c r="DS1500" s="73"/>
      <c r="DT1500" s="73"/>
    </row>
    <row r="1501" spans="1:124" s="18" customFormat="1" ht="12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28"/>
      <c r="AC1501" s="22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64"/>
      <c r="AQ1501" s="59"/>
      <c r="AR1501" s="59"/>
      <c r="AS1501" s="59"/>
      <c r="AT1501" s="59"/>
      <c r="AU1501" s="59"/>
      <c r="AV1501" s="59"/>
      <c r="AW1501" s="59"/>
      <c r="AX1501" s="59"/>
      <c r="AY1501" s="57"/>
      <c r="AZ1501" s="57"/>
      <c r="BA1501" s="17"/>
      <c r="BB1501" s="45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92"/>
      <c r="BW1501" s="73"/>
      <c r="BX1501" s="73"/>
      <c r="BY1501" s="73"/>
      <c r="BZ1501" s="73"/>
      <c r="CA1501" s="73"/>
      <c r="CB1501" s="73"/>
      <c r="CC1501" s="73"/>
      <c r="CD1501" s="73"/>
      <c r="CE1501" s="73"/>
      <c r="CF1501" s="73"/>
      <c r="CG1501" s="73"/>
      <c r="CH1501" s="73"/>
      <c r="CI1501" s="73"/>
      <c r="CJ1501" s="73"/>
      <c r="CK1501" s="73"/>
      <c r="CL1501" s="73"/>
      <c r="CM1501" s="73"/>
      <c r="CN1501" s="73"/>
      <c r="CO1501" s="73"/>
      <c r="CP1501" s="73"/>
      <c r="CQ1501" s="73"/>
      <c r="CR1501" s="73"/>
      <c r="CS1501" s="73"/>
      <c r="CT1501" s="73"/>
      <c r="CU1501" s="73"/>
      <c r="CV1501" s="73"/>
      <c r="CW1501" s="73"/>
      <c r="CX1501" s="73"/>
      <c r="CY1501" s="73"/>
      <c r="CZ1501" s="73"/>
      <c r="DA1501" s="73"/>
      <c r="DB1501" s="73"/>
      <c r="DC1501" s="73"/>
      <c r="DD1501" s="73"/>
      <c r="DE1501" s="73"/>
      <c r="DF1501" s="73"/>
      <c r="DG1501" s="73"/>
      <c r="DH1501" s="73"/>
      <c r="DI1501" s="73"/>
      <c r="DJ1501" s="73"/>
      <c r="DK1501" s="73"/>
      <c r="DL1501" s="73"/>
      <c r="DM1501" s="73"/>
      <c r="DN1501" s="73"/>
      <c r="DO1501" s="73"/>
      <c r="DP1501" s="73"/>
      <c r="DQ1501" s="73"/>
      <c r="DR1501" s="73"/>
      <c r="DS1501" s="73"/>
      <c r="DT1501" s="73"/>
    </row>
    <row r="1502" spans="1:124" s="18" customFormat="1" ht="12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28"/>
      <c r="AC1502" s="22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64"/>
      <c r="AQ1502" s="59"/>
      <c r="AR1502" s="59"/>
      <c r="AS1502" s="59"/>
      <c r="AT1502" s="59"/>
      <c r="AU1502" s="59"/>
      <c r="AV1502" s="59"/>
      <c r="AW1502" s="59"/>
      <c r="AX1502" s="59"/>
      <c r="AY1502" s="57"/>
      <c r="AZ1502" s="57"/>
      <c r="BA1502" s="17"/>
      <c r="BB1502" s="45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92"/>
      <c r="BW1502" s="73"/>
      <c r="BX1502" s="73"/>
      <c r="BY1502" s="73"/>
      <c r="BZ1502" s="73"/>
      <c r="CA1502" s="73"/>
      <c r="CB1502" s="73"/>
      <c r="CC1502" s="73"/>
      <c r="CD1502" s="73"/>
      <c r="CE1502" s="73"/>
      <c r="CF1502" s="73"/>
      <c r="CG1502" s="73"/>
      <c r="CH1502" s="73"/>
      <c r="CI1502" s="73"/>
      <c r="CJ1502" s="73"/>
      <c r="CK1502" s="73"/>
      <c r="CL1502" s="73"/>
      <c r="CM1502" s="73"/>
      <c r="CN1502" s="73"/>
      <c r="CO1502" s="73"/>
      <c r="CP1502" s="73"/>
      <c r="CQ1502" s="73"/>
      <c r="CR1502" s="73"/>
      <c r="CS1502" s="73"/>
      <c r="CT1502" s="73"/>
      <c r="CU1502" s="73"/>
      <c r="CV1502" s="73"/>
      <c r="CW1502" s="73"/>
      <c r="CX1502" s="73"/>
      <c r="CY1502" s="73"/>
      <c r="CZ1502" s="73"/>
      <c r="DA1502" s="73"/>
      <c r="DB1502" s="73"/>
      <c r="DC1502" s="73"/>
      <c r="DD1502" s="73"/>
      <c r="DE1502" s="73"/>
      <c r="DF1502" s="73"/>
      <c r="DG1502" s="73"/>
      <c r="DH1502" s="73"/>
      <c r="DI1502" s="73"/>
      <c r="DJ1502" s="73"/>
      <c r="DK1502" s="73"/>
      <c r="DL1502" s="73"/>
      <c r="DM1502" s="73"/>
      <c r="DN1502" s="73"/>
      <c r="DO1502" s="73"/>
      <c r="DP1502" s="73"/>
      <c r="DQ1502" s="73"/>
      <c r="DR1502" s="73"/>
      <c r="DS1502" s="73"/>
      <c r="DT1502" s="73"/>
    </row>
    <row r="1503" spans="1:124" s="18" customFormat="1" ht="12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28"/>
      <c r="AC1503" s="22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64"/>
      <c r="AQ1503" s="59"/>
      <c r="AR1503" s="59"/>
      <c r="AS1503" s="59"/>
      <c r="AT1503" s="59"/>
      <c r="AU1503" s="59"/>
      <c r="AV1503" s="59"/>
      <c r="AW1503" s="59"/>
      <c r="AX1503" s="59"/>
      <c r="AY1503" s="57"/>
      <c r="AZ1503" s="57"/>
      <c r="BA1503" s="17"/>
      <c r="BB1503" s="45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92"/>
      <c r="BW1503" s="73"/>
      <c r="BX1503" s="73"/>
      <c r="BY1503" s="73"/>
      <c r="BZ1503" s="73"/>
      <c r="CA1503" s="73"/>
      <c r="CB1503" s="73"/>
      <c r="CC1503" s="73"/>
      <c r="CD1503" s="73"/>
      <c r="CE1503" s="73"/>
      <c r="CF1503" s="73"/>
      <c r="CG1503" s="73"/>
      <c r="CH1503" s="73"/>
      <c r="CI1503" s="73"/>
      <c r="CJ1503" s="73"/>
      <c r="CK1503" s="73"/>
      <c r="CL1503" s="73"/>
      <c r="CM1503" s="73"/>
      <c r="CN1503" s="73"/>
      <c r="CO1503" s="73"/>
      <c r="CP1503" s="73"/>
      <c r="CQ1503" s="73"/>
      <c r="CR1503" s="73"/>
      <c r="CS1503" s="73"/>
      <c r="CT1503" s="73"/>
      <c r="CU1503" s="73"/>
      <c r="CV1503" s="73"/>
      <c r="CW1503" s="73"/>
      <c r="CX1503" s="73"/>
      <c r="CY1503" s="73"/>
      <c r="CZ1503" s="73"/>
      <c r="DA1503" s="73"/>
      <c r="DB1503" s="73"/>
      <c r="DC1503" s="73"/>
      <c r="DD1503" s="73"/>
      <c r="DE1503" s="73"/>
      <c r="DF1503" s="73"/>
      <c r="DG1503" s="73"/>
      <c r="DH1503" s="73"/>
      <c r="DI1503" s="73"/>
      <c r="DJ1503" s="73"/>
      <c r="DK1503" s="73"/>
      <c r="DL1503" s="73"/>
      <c r="DM1503" s="73"/>
      <c r="DN1503" s="73"/>
      <c r="DO1503" s="73"/>
      <c r="DP1503" s="73"/>
      <c r="DQ1503" s="73"/>
      <c r="DR1503" s="73"/>
      <c r="DS1503" s="73"/>
      <c r="DT1503" s="73"/>
    </row>
    <row r="1504" spans="1:124" s="18" customFormat="1" ht="12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28"/>
      <c r="AC1504" s="22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64"/>
      <c r="AQ1504" s="59"/>
      <c r="AR1504" s="59"/>
      <c r="AS1504" s="59"/>
      <c r="AT1504" s="59"/>
      <c r="AU1504" s="59"/>
      <c r="AV1504" s="59"/>
      <c r="AW1504" s="59"/>
      <c r="AX1504" s="59"/>
      <c r="AY1504" s="57"/>
      <c r="AZ1504" s="57"/>
      <c r="BA1504" s="17"/>
      <c r="BB1504" s="45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92"/>
      <c r="BW1504" s="73"/>
      <c r="BX1504" s="73"/>
      <c r="BY1504" s="73"/>
      <c r="BZ1504" s="73"/>
      <c r="CA1504" s="73"/>
      <c r="CB1504" s="73"/>
      <c r="CC1504" s="73"/>
      <c r="CD1504" s="73"/>
      <c r="CE1504" s="73"/>
      <c r="CF1504" s="73"/>
      <c r="CG1504" s="73"/>
      <c r="CH1504" s="73"/>
      <c r="CI1504" s="73"/>
      <c r="CJ1504" s="73"/>
      <c r="CK1504" s="73"/>
      <c r="CL1504" s="73"/>
      <c r="CM1504" s="73"/>
      <c r="CN1504" s="73"/>
      <c r="CO1504" s="73"/>
      <c r="CP1504" s="73"/>
      <c r="CQ1504" s="73"/>
      <c r="CR1504" s="73"/>
      <c r="CS1504" s="73"/>
      <c r="CT1504" s="73"/>
      <c r="CU1504" s="73"/>
      <c r="CV1504" s="73"/>
      <c r="CW1504" s="73"/>
      <c r="CX1504" s="73"/>
      <c r="CY1504" s="73"/>
      <c r="CZ1504" s="73"/>
      <c r="DA1504" s="73"/>
      <c r="DB1504" s="73"/>
      <c r="DC1504" s="73"/>
      <c r="DD1504" s="73"/>
      <c r="DE1504" s="73"/>
      <c r="DF1504" s="73"/>
      <c r="DG1504" s="73"/>
      <c r="DH1504" s="73"/>
      <c r="DI1504" s="73"/>
      <c r="DJ1504" s="73"/>
      <c r="DK1504" s="73"/>
      <c r="DL1504" s="73"/>
      <c r="DM1504" s="73"/>
      <c r="DN1504" s="73"/>
      <c r="DO1504" s="73"/>
      <c r="DP1504" s="73"/>
      <c r="DQ1504" s="73"/>
      <c r="DR1504" s="73"/>
      <c r="DS1504" s="73"/>
      <c r="DT1504" s="73"/>
    </row>
    <row r="1505" spans="1:124" s="18" customFormat="1" ht="12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28"/>
      <c r="AC1505" s="22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64"/>
      <c r="AQ1505" s="59"/>
      <c r="AR1505" s="59"/>
      <c r="AS1505" s="59"/>
      <c r="AT1505" s="59"/>
      <c r="AU1505" s="59"/>
      <c r="AV1505" s="59"/>
      <c r="AW1505" s="59"/>
      <c r="AX1505" s="59"/>
      <c r="AY1505" s="57"/>
      <c r="AZ1505" s="57"/>
      <c r="BA1505" s="17"/>
      <c r="BB1505" s="45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92"/>
      <c r="BW1505" s="73"/>
      <c r="BX1505" s="73"/>
      <c r="BY1505" s="73"/>
      <c r="BZ1505" s="73"/>
      <c r="CA1505" s="73"/>
      <c r="CB1505" s="73"/>
      <c r="CC1505" s="73"/>
      <c r="CD1505" s="73"/>
      <c r="CE1505" s="73"/>
      <c r="CF1505" s="73"/>
      <c r="CG1505" s="73"/>
      <c r="CH1505" s="73"/>
      <c r="CI1505" s="73"/>
      <c r="CJ1505" s="73"/>
      <c r="CK1505" s="73"/>
      <c r="CL1505" s="73"/>
      <c r="CM1505" s="73"/>
      <c r="CN1505" s="73"/>
      <c r="CO1505" s="73"/>
      <c r="CP1505" s="73"/>
      <c r="CQ1505" s="73"/>
      <c r="CR1505" s="73"/>
      <c r="CS1505" s="73"/>
      <c r="CT1505" s="73"/>
      <c r="CU1505" s="73"/>
      <c r="CV1505" s="73"/>
      <c r="CW1505" s="73"/>
      <c r="CX1505" s="73"/>
      <c r="CY1505" s="73"/>
      <c r="CZ1505" s="73"/>
      <c r="DA1505" s="73"/>
      <c r="DB1505" s="73"/>
      <c r="DC1505" s="73"/>
      <c r="DD1505" s="73"/>
      <c r="DE1505" s="73"/>
      <c r="DF1505" s="73"/>
      <c r="DG1505" s="73"/>
      <c r="DH1505" s="73"/>
      <c r="DI1505" s="73"/>
      <c r="DJ1505" s="73"/>
      <c r="DK1505" s="73"/>
      <c r="DL1505" s="73"/>
      <c r="DM1505" s="73"/>
      <c r="DN1505" s="73"/>
      <c r="DO1505" s="73"/>
      <c r="DP1505" s="73"/>
      <c r="DQ1505" s="73"/>
      <c r="DR1505" s="73"/>
      <c r="DS1505" s="73"/>
      <c r="DT1505" s="73"/>
    </row>
    <row r="1506" spans="1:124" s="18" customFormat="1" ht="12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28"/>
      <c r="AC1506" s="22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64"/>
      <c r="AQ1506" s="59"/>
      <c r="AR1506" s="59"/>
      <c r="AS1506" s="59"/>
      <c r="AT1506" s="59"/>
      <c r="AU1506" s="59"/>
      <c r="AV1506" s="59"/>
      <c r="AW1506" s="59"/>
      <c r="AX1506" s="59"/>
      <c r="AY1506" s="57"/>
      <c r="AZ1506" s="57"/>
      <c r="BA1506" s="17"/>
      <c r="BB1506" s="45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92"/>
      <c r="BW1506" s="73"/>
      <c r="BX1506" s="73"/>
      <c r="BY1506" s="73"/>
      <c r="BZ1506" s="73"/>
      <c r="CA1506" s="73"/>
      <c r="CB1506" s="73"/>
      <c r="CC1506" s="73"/>
      <c r="CD1506" s="73"/>
      <c r="CE1506" s="73"/>
      <c r="CF1506" s="73"/>
      <c r="CG1506" s="73"/>
      <c r="CH1506" s="73"/>
      <c r="CI1506" s="73"/>
      <c r="CJ1506" s="73"/>
      <c r="CK1506" s="73"/>
      <c r="CL1506" s="73"/>
      <c r="CM1506" s="73"/>
      <c r="CN1506" s="73"/>
      <c r="CO1506" s="73"/>
      <c r="CP1506" s="73"/>
      <c r="CQ1506" s="73"/>
      <c r="CR1506" s="73"/>
      <c r="CS1506" s="73"/>
      <c r="CT1506" s="73"/>
      <c r="CU1506" s="73"/>
      <c r="CV1506" s="73"/>
      <c r="CW1506" s="73"/>
      <c r="CX1506" s="73"/>
      <c r="CY1506" s="73"/>
      <c r="CZ1506" s="73"/>
      <c r="DA1506" s="73"/>
      <c r="DB1506" s="73"/>
      <c r="DC1506" s="73"/>
      <c r="DD1506" s="73"/>
      <c r="DE1506" s="73"/>
      <c r="DF1506" s="73"/>
      <c r="DG1506" s="73"/>
      <c r="DH1506" s="73"/>
      <c r="DI1506" s="73"/>
      <c r="DJ1506" s="73"/>
      <c r="DK1506" s="73"/>
      <c r="DL1506" s="73"/>
      <c r="DM1506" s="73"/>
      <c r="DN1506" s="73"/>
      <c r="DO1506" s="73"/>
      <c r="DP1506" s="73"/>
      <c r="DQ1506" s="73"/>
      <c r="DR1506" s="73"/>
      <c r="DS1506" s="73"/>
      <c r="DT1506" s="73"/>
    </row>
    <row r="1507" spans="1:124" s="18" customFormat="1" ht="12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28"/>
      <c r="AC1507" s="22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64"/>
      <c r="AQ1507" s="59"/>
      <c r="AR1507" s="59"/>
      <c r="AS1507" s="59"/>
      <c r="AT1507" s="59"/>
      <c r="AU1507" s="59"/>
      <c r="AV1507" s="59"/>
      <c r="AW1507" s="59"/>
      <c r="AX1507" s="59"/>
      <c r="AY1507" s="57"/>
      <c r="AZ1507" s="57"/>
      <c r="BA1507" s="17"/>
      <c r="BB1507" s="45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92"/>
      <c r="BW1507" s="73"/>
      <c r="BX1507" s="73"/>
      <c r="BY1507" s="73"/>
      <c r="BZ1507" s="73"/>
      <c r="CA1507" s="73"/>
      <c r="CB1507" s="73"/>
      <c r="CC1507" s="73"/>
      <c r="CD1507" s="73"/>
      <c r="CE1507" s="73"/>
      <c r="CF1507" s="73"/>
      <c r="CG1507" s="73"/>
      <c r="CH1507" s="73"/>
      <c r="CI1507" s="73"/>
      <c r="CJ1507" s="73"/>
      <c r="CK1507" s="73"/>
      <c r="CL1507" s="73"/>
      <c r="CM1507" s="73"/>
      <c r="CN1507" s="73"/>
      <c r="CO1507" s="73"/>
      <c r="CP1507" s="73"/>
      <c r="CQ1507" s="73"/>
      <c r="CR1507" s="73"/>
      <c r="CS1507" s="73"/>
      <c r="CT1507" s="73"/>
      <c r="CU1507" s="73"/>
      <c r="CV1507" s="73"/>
      <c r="CW1507" s="73"/>
      <c r="CX1507" s="73"/>
      <c r="CY1507" s="73"/>
      <c r="CZ1507" s="73"/>
      <c r="DA1507" s="73"/>
      <c r="DB1507" s="73"/>
      <c r="DC1507" s="73"/>
      <c r="DD1507" s="73"/>
      <c r="DE1507" s="73"/>
      <c r="DF1507" s="73"/>
      <c r="DG1507" s="73"/>
      <c r="DH1507" s="73"/>
      <c r="DI1507" s="73"/>
      <c r="DJ1507" s="73"/>
      <c r="DK1507" s="73"/>
      <c r="DL1507" s="73"/>
      <c r="DM1507" s="73"/>
      <c r="DN1507" s="73"/>
      <c r="DO1507" s="73"/>
      <c r="DP1507" s="73"/>
      <c r="DQ1507" s="73"/>
      <c r="DR1507" s="73"/>
      <c r="DS1507" s="73"/>
      <c r="DT1507" s="73"/>
    </row>
    <row r="1508" spans="1:124" s="18" customFormat="1" ht="12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28"/>
      <c r="AC1508" s="22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64"/>
      <c r="AQ1508" s="59"/>
      <c r="AR1508" s="59"/>
      <c r="AS1508" s="59"/>
      <c r="AT1508" s="59"/>
      <c r="AU1508" s="59"/>
      <c r="AV1508" s="59"/>
      <c r="AW1508" s="59"/>
      <c r="AX1508" s="59"/>
      <c r="AY1508" s="57"/>
      <c r="AZ1508" s="57"/>
      <c r="BA1508" s="17"/>
      <c r="BB1508" s="45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92"/>
      <c r="BW1508" s="73"/>
      <c r="BX1508" s="73"/>
      <c r="BY1508" s="73"/>
      <c r="BZ1508" s="73"/>
      <c r="CA1508" s="73"/>
      <c r="CB1508" s="73"/>
      <c r="CC1508" s="73"/>
      <c r="CD1508" s="73"/>
      <c r="CE1508" s="73"/>
      <c r="CF1508" s="73"/>
      <c r="CG1508" s="73"/>
      <c r="CH1508" s="73"/>
      <c r="CI1508" s="73"/>
      <c r="CJ1508" s="73"/>
      <c r="CK1508" s="73"/>
      <c r="CL1508" s="73"/>
      <c r="CM1508" s="73"/>
      <c r="CN1508" s="73"/>
      <c r="CO1508" s="73"/>
      <c r="CP1508" s="73"/>
      <c r="CQ1508" s="73"/>
      <c r="CR1508" s="73"/>
      <c r="CS1508" s="73"/>
      <c r="CT1508" s="73"/>
      <c r="CU1508" s="73"/>
      <c r="CV1508" s="73"/>
      <c r="CW1508" s="73"/>
      <c r="CX1508" s="73"/>
      <c r="CY1508" s="73"/>
      <c r="CZ1508" s="73"/>
      <c r="DA1508" s="73"/>
      <c r="DB1508" s="73"/>
      <c r="DC1508" s="73"/>
      <c r="DD1508" s="73"/>
      <c r="DE1508" s="73"/>
      <c r="DF1508" s="73"/>
      <c r="DG1508" s="73"/>
      <c r="DH1508" s="73"/>
      <c r="DI1508" s="73"/>
      <c r="DJ1508" s="73"/>
      <c r="DK1508" s="73"/>
      <c r="DL1508" s="73"/>
      <c r="DM1508" s="73"/>
      <c r="DN1508" s="73"/>
      <c r="DO1508" s="73"/>
      <c r="DP1508" s="73"/>
      <c r="DQ1508" s="73"/>
      <c r="DR1508" s="73"/>
      <c r="DS1508" s="73"/>
      <c r="DT1508" s="73"/>
    </row>
    <row r="1509" spans="1:124" s="18" customFormat="1" ht="12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28"/>
      <c r="AC1509" s="22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64"/>
      <c r="AQ1509" s="59"/>
      <c r="AR1509" s="59"/>
      <c r="AS1509" s="59"/>
      <c r="AT1509" s="59"/>
      <c r="AU1509" s="59"/>
      <c r="AV1509" s="59"/>
      <c r="AW1509" s="59"/>
      <c r="AX1509" s="59"/>
      <c r="AY1509" s="57"/>
      <c r="AZ1509" s="57"/>
      <c r="BA1509" s="17"/>
      <c r="BB1509" s="45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92"/>
      <c r="BW1509" s="73"/>
      <c r="BX1509" s="73"/>
      <c r="BY1509" s="73"/>
      <c r="BZ1509" s="73"/>
      <c r="CA1509" s="73"/>
      <c r="CB1509" s="73"/>
      <c r="CC1509" s="73"/>
      <c r="CD1509" s="73"/>
      <c r="CE1509" s="73"/>
      <c r="CF1509" s="73"/>
      <c r="CG1509" s="73"/>
      <c r="CH1509" s="73"/>
      <c r="CI1509" s="73"/>
      <c r="CJ1509" s="73"/>
      <c r="CK1509" s="73"/>
      <c r="CL1509" s="73"/>
      <c r="CM1509" s="73"/>
      <c r="CN1509" s="73"/>
      <c r="CO1509" s="73"/>
      <c r="CP1509" s="73"/>
      <c r="CQ1509" s="73"/>
      <c r="CR1509" s="73"/>
      <c r="CS1509" s="73"/>
      <c r="CT1509" s="73"/>
      <c r="CU1509" s="73"/>
      <c r="CV1509" s="73"/>
      <c r="CW1509" s="73"/>
      <c r="CX1509" s="73"/>
      <c r="CY1509" s="73"/>
      <c r="CZ1509" s="73"/>
      <c r="DA1509" s="73"/>
      <c r="DB1509" s="73"/>
      <c r="DC1509" s="73"/>
      <c r="DD1509" s="73"/>
      <c r="DE1509" s="73"/>
      <c r="DF1509" s="73"/>
      <c r="DG1509" s="73"/>
      <c r="DH1509" s="73"/>
      <c r="DI1509" s="73"/>
      <c r="DJ1509" s="73"/>
      <c r="DK1509" s="73"/>
      <c r="DL1509" s="73"/>
      <c r="DM1509" s="73"/>
      <c r="DN1509" s="73"/>
      <c r="DO1509" s="73"/>
      <c r="DP1509" s="73"/>
      <c r="DQ1509" s="73"/>
      <c r="DR1509" s="73"/>
      <c r="DS1509" s="73"/>
      <c r="DT1509" s="73"/>
    </row>
    <row r="1510" spans="1:124" s="18" customFormat="1" ht="12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28"/>
      <c r="AC1510" s="22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64"/>
      <c r="AQ1510" s="59"/>
      <c r="AR1510" s="59"/>
      <c r="AS1510" s="59"/>
      <c r="AT1510" s="59"/>
      <c r="AU1510" s="59"/>
      <c r="AV1510" s="59"/>
      <c r="AW1510" s="59"/>
      <c r="AX1510" s="59"/>
      <c r="AY1510" s="57"/>
      <c r="AZ1510" s="57"/>
      <c r="BA1510" s="17"/>
      <c r="BB1510" s="45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92"/>
      <c r="BW1510" s="73"/>
      <c r="BX1510" s="73"/>
      <c r="BY1510" s="73"/>
      <c r="BZ1510" s="73"/>
      <c r="CA1510" s="73"/>
      <c r="CB1510" s="73"/>
      <c r="CC1510" s="73"/>
      <c r="CD1510" s="73"/>
      <c r="CE1510" s="73"/>
      <c r="CF1510" s="73"/>
      <c r="CG1510" s="73"/>
      <c r="CH1510" s="73"/>
      <c r="CI1510" s="73"/>
      <c r="CJ1510" s="73"/>
      <c r="CK1510" s="73"/>
      <c r="CL1510" s="73"/>
      <c r="CM1510" s="73"/>
      <c r="CN1510" s="73"/>
      <c r="CO1510" s="73"/>
      <c r="CP1510" s="73"/>
      <c r="CQ1510" s="73"/>
      <c r="CR1510" s="73"/>
      <c r="CS1510" s="73"/>
      <c r="CT1510" s="73"/>
      <c r="CU1510" s="73"/>
      <c r="CV1510" s="73"/>
      <c r="CW1510" s="73"/>
      <c r="CX1510" s="73"/>
      <c r="CY1510" s="73"/>
      <c r="CZ1510" s="73"/>
      <c r="DA1510" s="73"/>
      <c r="DB1510" s="73"/>
      <c r="DC1510" s="73"/>
      <c r="DD1510" s="73"/>
      <c r="DE1510" s="73"/>
      <c r="DF1510" s="73"/>
      <c r="DG1510" s="73"/>
      <c r="DH1510" s="73"/>
      <c r="DI1510" s="73"/>
      <c r="DJ1510" s="73"/>
      <c r="DK1510" s="73"/>
      <c r="DL1510" s="73"/>
      <c r="DM1510" s="73"/>
      <c r="DN1510" s="73"/>
      <c r="DO1510" s="73"/>
      <c r="DP1510" s="73"/>
      <c r="DQ1510" s="73"/>
      <c r="DR1510" s="73"/>
      <c r="DS1510" s="73"/>
      <c r="DT1510" s="73"/>
    </row>
    <row r="1511" spans="1:124" s="18" customFormat="1" ht="12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28"/>
      <c r="AC1511" s="22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64"/>
      <c r="AQ1511" s="59"/>
      <c r="AR1511" s="59"/>
      <c r="AS1511" s="59"/>
      <c r="AT1511" s="59"/>
      <c r="AU1511" s="59"/>
      <c r="AV1511" s="59"/>
      <c r="AW1511" s="59"/>
      <c r="AX1511" s="59"/>
      <c r="AY1511" s="57"/>
      <c r="AZ1511" s="57"/>
      <c r="BA1511" s="17"/>
      <c r="BB1511" s="45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92"/>
      <c r="BW1511" s="73"/>
      <c r="BX1511" s="73"/>
      <c r="BY1511" s="73"/>
      <c r="BZ1511" s="73"/>
      <c r="CA1511" s="73"/>
      <c r="CB1511" s="73"/>
      <c r="CC1511" s="73"/>
      <c r="CD1511" s="73"/>
      <c r="CE1511" s="73"/>
      <c r="CF1511" s="73"/>
      <c r="CG1511" s="73"/>
      <c r="CH1511" s="73"/>
      <c r="CI1511" s="73"/>
      <c r="CJ1511" s="73"/>
      <c r="CK1511" s="73"/>
      <c r="CL1511" s="73"/>
      <c r="CM1511" s="73"/>
      <c r="CN1511" s="73"/>
      <c r="CO1511" s="73"/>
      <c r="CP1511" s="73"/>
      <c r="CQ1511" s="73"/>
      <c r="CR1511" s="73"/>
      <c r="CS1511" s="73"/>
      <c r="CT1511" s="73"/>
      <c r="CU1511" s="73"/>
      <c r="CV1511" s="73"/>
      <c r="CW1511" s="73"/>
      <c r="CX1511" s="73"/>
      <c r="CY1511" s="73"/>
      <c r="CZ1511" s="73"/>
      <c r="DA1511" s="73"/>
      <c r="DB1511" s="73"/>
      <c r="DC1511" s="73"/>
      <c r="DD1511" s="73"/>
      <c r="DE1511" s="73"/>
      <c r="DF1511" s="73"/>
      <c r="DG1511" s="73"/>
      <c r="DH1511" s="73"/>
      <c r="DI1511" s="73"/>
      <c r="DJ1511" s="73"/>
      <c r="DK1511" s="73"/>
      <c r="DL1511" s="73"/>
      <c r="DM1511" s="73"/>
      <c r="DN1511" s="73"/>
      <c r="DO1511" s="73"/>
      <c r="DP1511" s="73"/>
      <c r="DQ1511" s="73"/>
      <c r="DR1511" s="73"/>
      <c r="DS1511" s="73"/>
      <c r="DT1511" s="73"/>
    </row>
    <row r="1512" spans="1:124" s="18" customFormat="1" ht="12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28"/>
      <c r="AC1512" s="22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64"/>
      <c r="AQ1512" s="59"/>
      <c r="AR1512" s="59"/>
      <c r="AS1512" s="59"/>
      <c r="AT1512" s="59"/>
      <c r="AU1512" s="59"/>
      <c r="AV1512" s="59"/>
      <c r="AW1512" s="59"/>
      <c r="AX1512" s="59"/>
      <c r="AY1512" s="57"/>
      <c r="AZ1512" s="57"/>
      <c r="BA1512" s="17"/>
      <c r="BB1512" s="45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92"/>
      <c r="BW1512" s="73"/>
      <c r="BX1512" s="73"/>
      <c r="BY1512" s="73"/>
      <c r="BZ1512" s="73"/>
      <c r="CA1512" s="73"/>
      <c r="CB1512" s="73"/>
      <c r="CC1512" s="73"/>
      <c r="CD1512" s="73"/>
      <c r="CE1512" s="73"/>
      <c r="CF1512" s="73"/>
      <c r="CG1512" s="73"/>
      <c r="CH1512" s="73"/>
      <c r="CI1512" s="73"/>
      <c r="CJ1512" s="73"/>
      <c r="CK1512" s="73"/>
      <c r="CL1512" s="73"/>
      <c r="CM1512" s="73"/>
      <c r="CN1512" s="73"/>
      <c r="CO1512" s="73"/>
      <c r="CP1512" s="73"/>
      <c r="CQ1512" s="73"/>
      <c r="CR1512" s="73"/>
      <c r="CS1512" s="73"/>
      <c r="CT1512" s="73"/>
      <c r="CU1512" s="73"/>
      <c r="CV1512" s="73"/>
      <c r="CW1512" s="73"/>
      <c r="CX1512" s="73"/>
      <c r="CY1512" s="73"/>
      <c r="CZ1512" s="73"/>
      <c r="DA1512" s="73"/>
      <c r="DB1512" s="73"/>
      <c r="DC1512" s="73"/>
      <c r="DD1512" s="73"/>
      <c r="DE1512" s="73"/>
      <c r="DF1512" s="73"/>
      <c r="DG1512" s="73"/>
      <c r="DH1512" s="73"/>
      <c r="DI1512" s="73"/>
      <c r="DJ1512" s="73"/>
      <c r="DK1512" s="73"/>
      <c r="DL1512" s="73"/>
      <c r="DM1512" s="73"/>
      <c r="DN1512" s="73"/>
      <c r="DO1512" s="73"/>
      <c r="DP1512" s="73"/>
      <c r="DQ1512" s="73"/>
      <c r="DR1512" s="73"/>
      <c r="DS1512" s="73"/>
      <c r="DT1512" s="73"/>
    </row>
    <row r="1513" spans="1:124" s="18" customFormat="1" ht="12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28"/>
      <c r="AC1513" s="22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64"/>
      <c r="AQ1513" s="59"/>
      <c r="AR1513" s="59"/>
      <c r="AS1513" s="59"/>
      <c r="AT1513" s="59"/>
      <c r="AU1513" s="59"/>
      <c r="AV1513" s="59"/>
      <c r="AW1513" s="59"/>
      <c r="AX1513" s="59"/>
      <c r="AY1513" s="57"/>
      <c r="AZ1513" s="57"/>
      <c r="BA1513" s="17"/>
      <c r="BB1513" s="45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92"/>
      <c r="BW1513" s="73"/>
      <c r="BX1513" s="73"/>
      <c r="BY1513" s="73"/>
      <c r="BZ1513" s="73"/>
      <c r="CA1513" s="73"/>
      <c r="CB1513" s="73"/>
      <c r="CC1513" s="73"/>
      <c r="CD1513" s="73"/>
      <c r="CE1513" s="73"/>
      <c r="CF1513" s="73"/>
      <c r="CG1513" s="73"/>
      <c r="CH1513" s="73"/>
      <c r="CI1513" s="73"/>
      <c r="CJ1513" s="73"/>
      <c r="CK1513" s="73"/>
      <c r="CL1513" s="73"/>
      <c r="CM1513" s="73"/>
      <c r="CN1513" s="73"/>
      <c r="CO1513" s="73"/>
      <c r="CP1513" s="73"/>
      <c r="CQ1513" s="73"/>
      <c r="CR1513" s="73"/>
      <c r="CS1513" s="73"/>
      <c r="CT1513" s="73"/>
      <c r="CU1513" s="73"/>
      <c r="CV1513" s="73"/>
      <c r="CW1513" s="73"/>
      <c r="CX1513" s="73"/>
      <c r="CY1513" s="73"/>
      <c r="CZ1513" s="73"/>
      <c r="DA1513" s="73"/>
      <c r="DB1513" s="73"/>
      <c r="DC1513" s="73"/>
      <c r="DD1513" s="73"/>
      <c r="DE1513" s="73"/>
      <c r="DF1513" s="73"/>
      <c r="DG1513" s="73"/>
      <c r="DH1513" s="73"/>
      <c r="DI1513" s="73"/>
      <c r="DJ1513" s="73"/>
      <c r="DK1513" s="73"/>
      <c r="DL1513" s="73"/>
      <c r="DM1513" s="73"/>
      <c r="DN1513" s="73"/>
      <c r="DO1513" s="73"/>
      <c r="DP1513" s="73"/>
      <c r="DQ1513" s="73"/>
      <c r="DR1513" s="73"/>
      <c r="DS1513" s="73"/>
      <c r="DT1513" s="73"/>
    </row>
    <row r="1514" spans="1:124" s="18" customFormat="1" ht="12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28"/>
      <c r="AC1514" s="22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64"/>
      <c r="AQ1514" s="59"/>
      <c r="AR1514" s="59"/>
      <c r="AS1514" s="59"/>
      <c r="AT1514" s="59"/>
      <c r="AU1514" s="59"/>
      <c r="AV1514" s="59"/>
      <c r="AW1514" s="59"/>
      <c r="AX1514" s="59"/>
      <c r="AY1514" s="57"/>
      <c r="AZ1514" s="57"/>
      <c r="BA1514" s="17"/>
      <c r="BB1514" s="45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92"/>
      <c r="BW1514" s="73"/>
      <c r="BX1514" s="73"/>
      <c r="BY1514" s="73"/>
      <c r="BZ1514" s="73"/>
      <c r="CA1514" s="73"/>
      <c r="CB1514" s="73"/>
      <c r="CC1514" s="73"/>
      <c r="CD1514" s="73"/>
      <c r="CE1514" s="73"/>
      <c r="CF1514" s="73"/>
      <c r="CG1514" s="73"/>
      <c r="CH1514" s="73"/>
      <c r="CI1514" s="73"/>
      <c r="CJ1514" s="73"/>
      <c r="CK1514" s="73"/>
      <c r="CL1514" s="73"/>
      <c r="CM1514" s="73"/>
      <c r="CN1514" s="73"/>
      <c r="CO1514" s="73"/>
      <c r="CP1514" s="73"/>
      <c r="CQ1514" s="73"/>
      <c r="CR1514" s="73"/>
      <c r="CS1514" s="73"/>
      <c r="CT1514" s="73"/>
      <c r="CU1514" s="73"/>
      <c r="CV1514" s="73"/>
      <c r="CW1514" s="73"/>
      <c r="CX1514" s="73"/>
      <c r="CY1514" s="73"/>
      <c r="CZ1514" s="73"/>
      <c r="DA1514" s="73"/>
      <c r="DB1514" s="73"/>
      <c r="DC1514" s="73"/>
      <c r="DD1514" s="73"/>
      <c r="DE1514" s="73"/>
      <c r="DF1514" s="73"/>
      <c r="DG1514" s="73"/>
      <c r="DH1514" s="73"/>
      <c r="DI1514" s="73"/>
      <c r="DJ1514" s="73"/>
      <c r="DK1514" s="73"/>
      <c r="DL1514" s="73"/>
      <c r="DM1514" s="73"/>
      <c r="DN1514" s="73"/>
      <c r="DO1514" s="73"/>
      <c r="DP1514" s="73"/>
      <c r="DQ1514" s="73"/>
      <c r="DR1514" s="73"/>
      <c r="DS1514" s="73"/>
      <c r="DT1514" s="73"/>
    </row>
    <row r="1515" spans="1:124" s="18" customFormat="1" ht="12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28"/>
      <c r="AC1515" s="22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64"/>
      <c r="AQ1515" s="59"/>
      <c r="AR1515" s="59"/>
      <c r="AS1515" s="59"/>
      <c r="AT1515" s="59"/>
      <c r="AU1515" s="59"/>
      <c r="AV1515" s="59"/>
      <c r="AW1515" s="59"/>
      <c r="AX1515" s="59"/>
      <c r="AY1515" s="57"/>
      <c r="AZ1515" s="57"/>
      <c r="BA1515" s="17"/>
      <c r="BB1515" s="45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92"/>
      <c r="BW1515" s="73"/>
      <c r="BX1515" s="73"/>
      <c r="BY1515" s="73"/>
      <c r="BZ1515" s="73"/>
      <c r="CA1515" s="73"/>
      <c r="CB1515" s="73"/>
      <c r="CC1515" s="73"/>
      <c r="CD1515" s="73"/>
      <c r="CE1515" s="73"/>
      <c r="CF1515" s="73"/>
      <c r="CG1515" s="73"/>
      <c r="CH1515" s="73"/>
      <c r="CI1515" s="73"/>
      <c r="CJ1515" s="73"/>
      <c r="CK1515" s="73"/>
      <c r="CL1515" s="73"/>
      <c r="CM1515" s="73"/>
      <c r="CN1515" s="73"/>
      <c r="CO1515" s="73"/>
      <c r="CP1515" s="73"/>
      <c r="CQ1515" s="73"/>
      <c r="CR1515" s="73"/>
      <c r="CS1515" s="73"/>
      <c r="CT1515" s="73"/>
      <c r="CU1515" s="73"/>
      <c r="CV1515" s="73"/>
      <c r="CW1515" s="73"/>
      <c r="CX1515" s="73"/>
      <c r="CY1515" s="73"/>
      <c r="CZ1515" s="73"/>
      <c r="DA1515" s="73"/>
      <c r="DB1515" s="73"/>
      <c r="DC1515" s="73"/>
      <c r="DD1515" s="73"/>
      <c r="DE1515" s="73"/>
      <c r="DF1515" s="73"/>
      <c r="DG1515" s="73"/>
      <c r="DH1515" s="73"/>
      <c r="DI1515" s="73"/>
      <c r="DJ1515" s="73"/>
      <c r="DK1515" s="73"/>
      <c r="DL1515" s="73"/>
      <c r="DM1515" s="73"/>
      <c r="DN1515" s="73"/>
      <c r="DO1515" s="73"/>
      <c r="DP1515" s="73"/>
      <c r="DQ1515" s="73"/>
      <c r="DR1515" s="73"/>
      <c r="DS1515" s="73"/>
      <c r="DT1515" s="73"/>
    </row>
    <row r="1516" spans="1:124" s="18" customFormat="1" ht="12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28"/>
      <c r="AC1516" s="22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64"/>
      <c r="AQ1516" s="59"/>
      <c r="AR1516" s="59"/>
      <c r="AS1516" s="59"/>
      <c r="AT1516" s="59"/>
      <c r="AU1516" s="59"/>
      <c r="AV1516" s="59"/>
      <c r="AW1516" s="59"/>
      <c r="AX1516" s="59"/>
      <c r="AY1516" s="57"/>
      <c r="AZ1516" s="57"/>
      <c r="BA1516" s="17"/>
      <c r="BB1516" s="45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92"/>
      <c r="BW1516" s="73"/>
      <c r="BX1516" s="73"/>
      <c r="BY1516" s="73"/>
      <c r="BZ1516" s="73"/>
      <c r="CA1516" s="73"/>
      <c r="CB1516" s="73"/>
      <c r="CC1516" s="73"/>
      <c r="CD1516" s="73"/>
      <c r="CE1516" s="73"/>
      <c r="CF1516" s="73"/>
      <c r="CG1516" s="73"/>
      <c r="CH1516" s="73"/>
      <c r="CI1516" s="73"/>
      <c r="CJ1516" s="73"/>
      <c r="CK1516" s="73"/>
      <c r="CL1516" s="73"/>
      <c r="CM1516" s="73"/>
      <c r="CN1516" s="73"/>
      <c r="CO1516" s="73"/>
      <c r="CP1516" s="73"/>
      <c r="CQ1516" s="73"/>
      <c r="CR1516" s="73"/>
      <c r="CS1516" s="73"/>
      <c r="CT1516" s="73"/>
      <c r="CU1516" s="73"/>
      <c r="CV1516" s="73"/>
      <c r="CW1516" s="73"/>
      <c r="CX1516" s="73"/>
      <c r="CY1516" s="73"/>
      <c r="CZ1516" s="73"/>
      <c r="DA1516" s="73"/>
      <c r="DB1516" s="73"/>
      <c r="DC1516" s="73"/>
      <c r="DD1516" s="73"/>
      <c r="DE1516" s="73"/>
      <c r="DF1516" s="73"/>
      <c r="DG1516" s="73"/>
      <c r="DH1516" s="73"/>
      <c r="DI1516" s="73"/>
      <c r="DJ1516" s="73"/>
      <c r="DK1516" s="73"/>
      <c r="DL1516" s="73"/>
      <c r="DM1516" s="73"/>
      <c r="DN1516" s="73"/>
      <c r="DO1516" s="73"/>
      <c r="DP1516" s="73"/>
      <c r="DQ1516" s="73"/>
      <c r="DR1516" s="73"/>
      <c r="DS1516" s="73"/>
      <c r="DT1516" s="73"/>
    </row>
    <row r="1517" spans="1:124" s="18" customFormat="1" ht="12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28"/>
      <c r="AC1517" s="22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64"/>
      <c r="AQ1517" s="59"/>
      <c r="AR1517" s="59"/>
      <c r="AS1517" s="59"/>
      <c r="AT1517" s="59"/>
      <c r="AU1517" s="59"/>
      <c r="AV1517" s="59"/>
      <c r="AW1517" s="59"/>
      <c r="AX1517" s="59"/>
      <c r="AY1517" s="57"/>
      <c r="AZ1517" s="57"/>
      <c r="BA1517" s="17"/>
      <c r="BB1517" s="45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92"/>
      <c r="BW1517" s="73"/>
      <c r="BX1517" s="73"/>
      <c r="BY1517" s="73"/>
      <c r="BZ1517" s="73"/>
      <c r="CA1517" s="73"/>
      <c r="CB1517" s="73"/>
      <c r="CC1517" s="73"/>
      <c r="CD1517" s="73"/>
      <c r="CE1517" s="73"/>
      <c r="CF1517" s="73"/>
      <c r="CG1517" s="73"/>
      <c r="CH1517" s="73"/>
      <c r="CI1517" s="73"/>
      <c r="CJ1517" s="73"/>
      <c r="CK1517" s="73"/>
      <c r="CL1517" s="73"/>
      <c r="CM1517" s="73"/>
      <c r="CN1517" s="73"/>
      <c r="CO1517" s="73"/>
      <c r="CP1517" s="73"/>
      <c r="CQ1517" s="73"/>
      <c r="CR1517" s="73"/>
      <c r="CS1517" s="73"/>
      <c r="CT1517" s="73"/>
      <c r="CU1517" s="73"/>
      <c r="CV1517" s="73"/>
      <c r="CW1517" s="73"/>
      <c r="CX1517" s="73"/>
      <c r="CY1517" s="73"/>
      <c r="CZ1517" s="73"/>
      <c r="DA1517" s="73"/>
      <c r="DB1517" s="73"/>
      <c r="DC1517" s="73"/>
      <c r="DD1517" s="73"/>
      <c r="DE1517" s="73"/>
      <c r="DF1517" s="73"/>
      <c r="DG1517" s="73"/>
      <c r="DH1517" s="73"/>
      <c r="DI1517" s="73"/>
      <c r="DJ1517" s="73"/>
      <c r="DK1517" s="73"/>
      <c r="DL1517" s="73"/>
      <c r="DM1517" s="73"/>
      <c r="DN1517" s="73"/>
      <c r="DO1517" s="73"/>
      <c r="DP1517" s="73"/>
      <c r="DQ1517" s="73"/>
      <c r="DR1517" s="73"/>
      <c r="DS1517" s="73"/>
      <c r="DT1517" s="73"/>
    </row>
    <row r="1518" spans="1:124" s="18" customFormat="1" ht="12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28"/>
      <c r="AC1518" s="22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64"/>
      <c r="AQ1518" s="59"/>
      <c r="AR1518" s="59"/>
      <c r="AS1518" s="59"/>
      <c r="AT1518" s="59"/>
      <c r="AU1518" s="59"/>
      <c r="AV1518" s="59"/>
      <c r="AW1518" s="59"/>
      <c r="AX1518" s="59"/>
      <c r="AY1518" s="57"/>
      <c r="AZ1518" s="57"/>
      <c r="BA1518" s="17"/>
      <c r="BB1518" s="45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92"/>
      <c r="BW1518" s="73"/>
      <c r="BX1518" s="73"/>
      <c r="BY1518" s="73"/>
      <c r="BZ1518" s="73"/>
      <c r="CA1518" s="73"/>
      <c r="CB1518" s="73"/>
      <c r="CC1518" s="73"/>
      <c r="CD1518" s="73"/>
      <c r="CE1518" s="73"/>
      <c r="CF1518" s="73"/>
      <c r="CG1518" s="73"/>
      <c r="CH1518" s="73"/>
      <c r="CI1518" s="73"/>
      <c r="CJ1518" s="73"/>
      <c r="CK1518" s="73"/>
      <c r="CL1518" s="73"/>
      <c r="CM1518" s="73"/>
      <c r="CN1518" s="73"/>
      <c r="CO1518" s="73"/>
      <c r="CP1518" s="73"/>
      <c r="CQ1518" s="73"/>
      <c r="CR1518" s="73"/>
      <c r="CS1518" s="73"/>
      <c r="CT1518" s="73"/>
      <c r="CU1518" s="73"/>
      <c r="CV1518" s="73"/>
      <c r="CW1518" s="73"/>
      <c r="CX1518" s="73"/>
      <c r="CY1518" s="73"/>
      <c r="CZ1518" s="73"/>
      <c r="DA1518" s="73"/>
      <c r="DB1518" s="73"/>
      <c r="DC1518" s="73"/>
      <c r="DD1518" s="73"/>
      <c r="DE1518" s="73"/>
      <c r="DF1518" s="73"/>
      <c r="DG1518" s="73"/>
      <c r="DH1518" s="73"/>
      <c r="DI1518" s="73"/>
      <c r="DJ1518" s="73"/>
      <c r="DK1518" s="73"/>
      <c r="DL1518" s="73"/>
      <c r="DM1518" s="73"/>
      <c r="DN1518" s="73"/>
      <c r="DO1518" s="73"/>
      <c r="DP1518" s="73"/>
      <c r="DQ1518" s="73"/>
      <c r="DR1518" s="73"/>
      <c r="DS1518" s="73"/>
      <c r="DT1518" s="73"/>
    </row>
    <row r="1519" spans="1:124" s="18" customFormat="1" ht="12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28"/>
      <c r="AC1519" s="22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64"/>
      <c r="AQ1519" s="59"/>
      <c r="AR1519" s="59"/>
      <c r="AS1519" s="59"/>
      <c r="AT1519" s="59"/>
      <c r="AU1519" s="59"/>
      <c r="AV1519" s="59"/>
      <c r="AW1519" s="59"/>
      <c r="AX1519" s="59"/>
      <c r="AY1519" s="57"/>
      <c r="AZ1519" s="57"/>
      <c r="BA1519" s="17"/>
      <c r="BB1519" s="45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92"/>
      <c r="BW1519" s="73"/>
      <c r="BX1519" s="73"/>
      <c r="BY1519" s="73"/>
      <c r="BZ1519" s="73"/>
      <c r="CA1519" s="73"/>
      <c r="CB1519" s="73"/>
      <c r="CC1519" s="73"/>
      <c r="CD1519" s="73"/>
      <c r="CE1519" s="73"/>
      <c r="CF1519" s="73"/>
      <c r="CG1519" s="73"/>
      <c r="CH1519" s="73"/>
      <c r="CI1519" s="73"/>
      <c r="CJ1519" s="73"/>
      <c r="CK1519" s="73"/>
      <c r="CL1519" s="73"/>
      <c r="CM1519" s="73"/>
      <c r="CN1519" s="73"/>
      <c r="CO1519" s="73"/>
      <c r="CP1519" s="73"/>
      <c r="CQ1519" s="73"/>
      <c r="CR1519" s="73"/>
      <c r="CS1519" s="73"/>
      <c r="CT1519" s="73"/>
      <c r="CU1519" s="73"/>
      <c r="CV1519" s="73"/>
      <c r="CW1519" s="73"/>
      <c r="CX1519" s="73"/>
      <c r="CY1519" s="73"/>
      <c r="CZ1519" s="73"/>
      <c r="DA1519" s="73"/>
      <c r="DB1519" s="73"/>
      <c r="DC1519" s="73"/>
      <c r="DD1519" s="73"/>
      <c r="DE1519" s="73"/>
      <c r="DF1519" s="73"/>
      <c r="DG1519" s="73"/>
      <c r="DH1519" s="73"/>
      <c r="DI1519" s="73"/>
      <c r="DJ1519" s="73"/>
      <c r="DK1519" s="73"/>
      <c r="DL1519" s="73"/>
      <c r="DM1519" s="73"/>
      <c r="DN1519" s="73"/>
      <c r="DO1519" s="73"/>
      <c r="DP1519" s="73"/>
      <c r="DQ1519" s="73"/>
      <c r="DR1519" s="73"/>
      <c r="DS1519" s="73"/>
      <c r="DT1519" s="73"/>
    </row>
    <row r="1520" spans="1:124" s="18" customFormat="1" ht="12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28"/>
      <c r="AC1520" s="22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64"/>
      <c r="AQ1520" s="59"/>
      <c r="AR1520" s="59"/>
      <c r="AS1520" s="59"/>
      <c r="AT1520" s="59"/>
      <c r="AU1520" s="59"/>
      <c r="AV1520" s="59"/>
      <c r="AW1520" s="59"/>
      <c r="AX1520" s="59"/>
      <c r="AY1520" s="57"/>
      <c r="AZ1520" s="57"/>
      <c r="BA1520" s="17"/>
      <c r="BB1520" s="45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92"/>
      <c r="BW1520" s="73"/>
      <c r="BX1520" s="73"/>
      <c r="BY1520" s="73"/>
      <c r="BZ1520" s="73"/>
      <c r="CA1520" s="73"/>
      <c r="CB1520" s="73"/>
      <c r="CC1520" s="73"/>
      <c r="CD1520" s="73"/>
      <c r="CE1520" s="73"/>
      <c r="CF1520" s="73"/>
      <c r="CG1520" s="73"/>
      <c r="CH1520" s="73"/>
      <c r="CI1520" s="73"/>
      <c r="CJ1520" s="73"/>
      <c r="CK1520" s="73"/>
      <c r="CL1520" s="73"/>
      <c r="CM1520" s="73"/>
      <c r="CN1520" s="73"/>
      <c r="CO1520" s="73"/>
      <c r="CP1520" s="73"/>
      <c r="CQ1520" s="73"/>
      <c r="CR1520" s="73"/>
      <c r="CS1520" s="73"/>
      <c r="CT1520" s="73"/>
      <c r="CU1520" s="73"/>
      <c r="CV1520" s="73"/>
      <c r="CW1520" s="73"/>
      <c r="CX1520" s="73"/>
      <c r="CY1520" s="73"/>
      <c r="CZ1520" s="73"/>
      <c r="DA1520" s="73"/>
      <c r="DB1520" s="73"/>
      <c r="DC1520" s="73"/>
      <c r="DD1520" s="73"/>
      <c r="DE1520" s="73"/>
      <c r="DF1520" s="73"/>
      <c r="DG1520" s="73"/>
      <c r="DH1520" s="73"/>
      <c r="DI1520" s="73"/>
      <c r="DJ1520" s="73"/>
      <c r="DK1520" s="73"/>
      <c r="DL1520" s="73"/>
      <c r="DM1520" s="73"/>
      <c r="DN1520" s="73"/>
      <c r="DO1520" s="73"/>
      <c r="DP1520" s="73"/>
      <c r="DQ1520" s="73"/>
      <c r="DR1520" s="73"/>
      <c r="DS1520" s="73"/>
      <c r="DT1520" s="73"/>
    </row>
    <row r="1521" spans="1:124" s="18" customFormat="1" ht="12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28"/>
      <c r="AC1521" s="22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64"/>
      <c r="AQ1521" s="59"/>
      <c r="AR1521" s="59"/>
      <c r="AS1521" s="59"/>
      <c r="AT1521" s="59"/>
      <c r="AU1521" s="59"/>
      <c r="AV1521" s="59"/>
      <c r="AW1521" s="59"/>
      <c r="AX1521" s="59"/>
      <c r="AY1521" s="57"/>
      <c r="AZ1521" s="57"/>
      <c r="BA1521" s="17"/>
      <c r="BB1521" s="45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92"/>
      <c r="BW1521" s="73"/>
      <c r="BX1521" s="73"/>
      <c r="BY1521" s="73"/>
      <c r="BZ1521" s="73"/>
      <c r="CA1521" s="73"/>
      <c r="CB1521" s="73"/>
      <c r="CC1521" s="73"/>
      <c r="CD1521" s="73"/>
      <c r="CE1521" s="73"/>
      <c r="CF1521" s="73"/>
      <c r="CG1521" s="73"/>
      <c r="CH1521" s="73"/>
      <c r="CI1521" s="73"/>
      <c r="CJ1521" s="73"/>
      <c r="CK1521" s="73"/>
      <c r="CL1521" s="73"/>
      <c r="CM1521" s="73"/>
      <c r="CN1521" s="73"/>
      <c r="CO1521" s="73"/>
      <c r="CP1521" s="73"/>
      <c r="CQ1521" s="73"/>
      <c r="CR1521" s="73"/>
      <c r="CS1521" s="73"/>
      <c r="CT1521" s="73"/>
      <c r="CU1521" s="73"/>
      <c r="CV1521" s="73"/>
      <c r="CW1521" s="73"/>
      <c r="CX1521" s="73"/>
      <c r="CY1521" s="73"/>
      <c r="CZ1521" s="73"/>
      <c r="DA1521" s="73"/>
      <c r="DB1521" s="73"/>
      <c r="DC1521" s="73"/>
      <c r="DD1521" s="73"/>
      <c r="DE1521" s="73"/>
      <c r="DF1521" s="73"/>
      <c r="DG1521" s="73"/>
      <c r="DH1521" s="73"/>
      <c r="DI1521" s="73"/>
      <c r="DJ1521" s="73"/>
      <c r="DK1521" s="73"/>
      <c r="DL1521" s="73"/>
      <c r="DM1521" s="73"/>
      <c r="DN1521" s="73"/>
      <c r="DO1521" s="73"/>
      <c r="DP1521" s="73"/>
      <c r="DQ1521" s="73"/>
      <c r="DR1521" s="73"/>
      <c r="DS1521" s="73"/>
      <c r="DT1521" s="73"/>
    </row>
    <row r="1522" spans="1:124" s="18" customFormat="1" ht="12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28"/>
      <c r="AC1522" s="22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64"/>
      <c r="AQ1522" s="59"/>
      <c r="AR1522" s="59"/>
      <c r="AS1522" s="59"/>
      <c r="AT1522" s="59"/>
      <c r="AU1522" s="59"/>
      <c r="AV1522" s="59"/>
      <c r="AW1522" s="59"/>
      <c r="AX1522" s="59"/>
      <c r="AY1522" s="57"/>
      <c r="AZ1522" s="57"/>
      <c r="BA1522" s="17"/>
      <c r="BB1522" s="45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92"/>
      <c r="BW1522" s="73"/>
      <c r="BX1522" s="73"/>
      <c r="BY1522" s="73"/>
      <c r="BZ1522" s="73"/>
      <c r="CA1522" s="73"/>
      <c r="CB1522" s="73"/>
      <c r="CC1522" s="73"/>
      <c r="CD1522" s="73"/>
      <c r="CE1522" s="73"/>
      <c r="CF1522" s="73"/>
      <c r="CG1522" s="73"/>
      <c r="CH1522" s="73"/>
      <c r="CI1522" s="73"/>
      <c r="CJ1522" s="73"/>
      <c r="CK1522" s="73"/>
      <c r="CL1522" s="73"/>
      <c r="CM1522" s="73"/>
      <c r="CN1522" s="73"/>
      <c r="CO1522" s="73"/>
      <c r="CP1522" s="73"/>
      <c r="CQ1522" s="73"/>
      <c r="CR1522" s="73"/>
      <c r="CS1522" s="73"/>
      <c r="CT1522" s="73"/>
      <c r="CU1522" s="73"/>
      <c r="CV1522" s="73"/>
      <c r="CW1522" s="73"/>
      <c r="CX1522" s="73"/>
      <c r="CY1522" s="73"/>
      <c r="CZ1522" s="73"/>
      <c r="DA1522" s="73"/>
      <c r="DB1522" s="73"/>
      <c r="DC1522" s="73"/>
      <c r="DD1522" s="73"/>
      <c r="DE1522" s="73"/>
      <c r="DF1522" s="73"/>
      <c r="DG1522" s="73"/>
      <c r="DH1522" s="73"/>
      <c r="DI1522" s="73"/>
      <c r="DJ1522" s="73"/>
      <c r="DK1522" s="73"/>
      <c r="DL1522" s="73"/>
      <c r="DM1522" s="73"/>
      <c r="DN1522" s="73"/>
      <c r="DO1522" s="73"/>
      <c r="DP1522" s="73"/>
      <c r="DQ1522" s="73"/>
      <c r="DR1522" s="73"/>
      <c r="DS1522" s="73"/>
      <c r="DT1522" s="73"/>
    </row>
    <row r="1523" spans="1:124" s="18" customFormat="1" ht="12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28"/>
      <c r="AC1523" s="22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64"/>
      <c r="AQ1523" s="59"/>
      <c r="AR1523" s="59"/>
      <c r="AS1523" s="59"/>
      <c r="AT1523" s="59"/>
      <c r="AU1523" s="59"/>
      <c r="AV1523" s="59"/>
      <c r="AW1523" s="59"/>
      <c r="AX1523" s="59"/>
      <c r="AY1523" s="57"/>
      <c r="AZ1523" s="57"/>
      <c r="BA1523" s="17"/>
      <c r="BB1523" s="45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92"/>
      <c r="BW1523" s="73"/>
      <c r="BX1523" s="73"/>
      <c r="BY1523" s="73"/>
      <c r="BZ1523" s="73"/>
      <c r="CA1523" s="73"/>
      <c r="CB1523" s="73"/>
      <c r="CC1523" s="73"/>
      <c r="CD1523" s="73"/>
      <c r="CE1523" s="73"/>
      <c r="CF1523" s="73"/>
      <c r="CG1523" s="73"/>
      <c r="CH1523" s="73"/>
      <c r="CI1523" s="73"/>
      <c r="CJ1523" s="73"/>
      <c r="CK1523" s="73"/>
      <c r="CL1523" s="73"/>
      <c r="CM1523" s="73"/>
      <c r="CN1523" s="73"/>
      <c r="CO1523" s="73"/>
      <c r="CP1523" s="73"/>
      <c r="CQ1523" s="73"/>
      <c r="CR1523" s="73"/>
      <c r="CS1523" s="73"/>
      <c r="CT1523" s="73"/>
      <c r="CU1523" s="73"/>
      <c r="CV1523" s="73"/>
      <c r="CW1523" s="73"/>
      <c r="CX1523" s="73"/>
      <c r="CY1523" s="73"/>
      <c r="CZ1523" s="73"/>
      <c r="DA1523" s="73"/>
      <c r="DB1523" s="73"/>
      <c r="DC1523" s="73"/>
      <c r="DD1523" s="73"/>
      <c r="DE1523" s="73"/>
      <c r="DF1523" s="73"/>
      <c r="DG1523" s="73"/>
      <c r="DH1523" s="73"/>
      <c r="DI1523" s="73"/>
      <c r="DJ1523" s="73"/>
      <c r="DK1523" s="73"/>
      <c r="DL1523" s="73"/>
      <c r="DM1523" s="73"/>
      <c r="DN1523" s="73"/>
      <c r="DO1523" s="73"/>
      <c r="DP1523" s="73"/>
      <c r="DQ1523" s="73"/>
      <c r="DR1523" s="73"/>
      <c r="DS1523" s="73"/>
      <c r="DT1523" s="73"/>
    </row>
    <row r="1524" spans="1:124" s="18" customFormat="1" ht="12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28"/>
      <c r="AC1524" s="22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64"/>
      <c r="AQ1524" s="59"/>
      <c r="AR1524" s="59"/>
      <c r="AS1524" s="59"/>
      <c r="AT1524" s="59"/>
      <c r="AU1524" s="59"/>
      <c r="AV1524" s="59"/>
      <c r="AW1524" s="59"/>
      <c r="AX1524" s="59"/>
      <c r="AY1524" s="57"/>
      <c r="AZ1524" s="57"/>
      <c r="BA1524" s="17"/>
      <c r="BB1524" s="45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92"/>
      <c r="BW1524" s="73"/>
      <c r="BX1524" s="73"/>
      <c r="BY1524" s="73"/>
      <c r="BZ1524" s="73"/>
      <c r="CA1524" s="73"/>
      <c r="CB1524" s="73"/>
      <c r="CC1524" s="73"/>
      <c r="CD1524" s="73"/>
      <c r="CE1524" s="73"/>
      <c r="CF1524" s="73"/>
      <c r="CG1524" s="73"/>
      <c r="CH1524" s="73"/>
      <c r="CI1524" s="73"/>
      <c r="CJ1524" s="73"/>
      <c r="CK1524" s="73"/>
      <c r="CL1524" s="73"/>
      <c r="CM1524" s="73"/>
      <c r="CN1524" s="73"/>
      <c r="CO1524" s="73"/>
      <c r="CP1524" s="73"/>
      <c r="CQ1524" s="73"/>
      <c r="CR1524" s="73"/>
      <c r="CS1524" s="73"/>
      <c r="CT1524" s="73"/>
      <c r="CU1524" s="73"/>
      <c r="CV1524" s="73"/>
      <c r="CW1524" s="73"/>
      <c r="CX1524" s="73"/>
      <c r="CY1524" s="73"/>
      <c r="CZ1524" s="73"/>
      <c r="DA1524" s="73"/>
      <c r="DB1524" s="73"/>
      <c r="DC1524" s="73"/>
      <c r="DD1524" s="73"/>
      <c r="DE1524" s="73"/>
      <c r="DF1524" s="73"/>
      <c r="DG1524" s="73"/>
      <c r="DH1524" s="73"/>
      <c r="DI1524" s="73"/>
      <c r="DJ1524" s="73"/>
      <c r="DK1524" s="73"/>
      <c r="DL1524" s="73"/>
      <c r="DM1524" s="73"/>
      <c r="DN1524" s="73"/>
      <c r="DO1524" s="73"/>
      <c r="DP1524" s="73"/>
      <c r="DQ1524" s="73"/>
      <c r="DR1524" s="73"/>
      <c r="DS1524" s="73"/>
      <c r="DT1524" s="73"/>
    </row>
    <row r="1525" spans="1:124" s="18" customFormat="1" ht="12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28"/>
      <c r="AC1525" s="22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64"/>
      <c r="AQ1525" s="59"/>
      <c r="AR1525" s="59"/>
      <c r="AS1525" s="59"/>
      <c r="AT1525" s="59"/>
      <c r="AU1525" s="59"/>
      <c r="AV1525" s="59"/>
      <c r="AW1525" s="59"/>
      <c r="AX1525" s="59"/>
      <c r="AY1525" s="57"/>
      <c r="AZ1525" s="57"/>
      <c r="BA1525" s="17"/>
      <c r="BB1525" s="45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92"/>
      <c r="BW1525" s="73"/>
      <c r="BX1525" s="73"/>
      <c r="BY1525" s="73"/>
      <c r="BZ1525" s="73"/>
      <c r="CA1525" s="73"/>
      <c r="CB1525" s="73"/>
      <c r="CC1525" s="73"/>
      <c r="CD1525" s="73"/>
      <c r="CE1525" s="73"/>
      <c r="CF1525" s="73"/>
      <c r="CG1525" s="73"/>
      <c r="CH1525" s="73"/>
      <c r="CI1525" s="73"/>
      <c r="CJ1525" s="73"/>
      <c r="CK1525" s="73"/>
      <c r="CL1525" s="73"/>
      <c r="CM1525" s="73"/>
      <c r="CN1525" s="73"/>
      <c r="CO1525" s="73"/>
      <c r="CP1525" s="73"/>
      <c r="CQ1525" s="73"/>
      <c r="CR1525" s="73"/>
      <c r="CS1525" s="73"/>
      <c r="CT1525" s="73"/>
      <c r="CU1525" s="73"/>
      <c r="CV1525" s="73"/>
      <c r="CW1525" s="73"/>
      <c r="CX1525" s="73"/>
      <c r="CY1525" s="73"/>
      <c r="CZ1525" s="73"/>
      <c r="DA1525" s="73"/>
      <c r="DB1525" s="73"/>
      <c r="DC1525" s="73"/>
      <c r="DD1525" s="73"/>
      <c r="DE1525" s="73"/>
      <c r="DF1525" s="73"/>
      <c r="DG1525" s="73"/>
      <c r="DH1525" s="73"/>
      <c r="DI1525" s="73"/>
      <c r="DJ1525" s="73"/>
      <c r="DK1525" s="73"/>
      <c r="DL1525" s="73"/>
      <c r="DM1525" s="73"/>
      <c r="DN1525" s="73"/>
      <c r="DO1525" s="73"/>
      <c r="DP1525" s="73"/>
      <c r="DQ1525" s="73"/>
      <c r="DR1525" s="73"/>
      <c r="DS1525" s="73"/>
      <c r="DT1525" s="73"/>
    </row>
    <row r="1526" spans="1:124" s="18" customFormat="1" ht="12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28"/>
      <c r="AC1526" s="22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64"/>
      <c r="AQ1526" s="59"/>
      <c r="AR1526" s="59"/>
      <c r="AS1526" s="59"/>
      <c r="AT1526" s="59"/>
      <c r="AU1526" s="59"/>
      <c r="AV1526" s="59"/>
      <c r="AW1526" s="59"/>
      <c r="AX1526" s="59"/>
      <c r="AY1526" s="57"/>
      <c r="AZ1526" s="57"/>
      <c r="BA1526" s="17"/>
      <c r="BB1526" s="45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92"/>
      <c r="BW1526" s="73"/>
      <c r="BX1526" s="73"/>
      <c r="BY1526" s="73"/>
      <c r="BZ1526" s="73"/>
      <c r="CA1526" s="73"/>
      <c r="CB1526" s="73"/>
      <c r="CC1526" s="73"/>
      <c r="CD1526" s="73"/>
      <c r="CE1526" s="73"/>
      <c r="CF1526" s="73"/>
      <c r="CG1526" s="73"/>
      <c r="CH1526" s="73"/>
      <c r="CI1526" s="73"/>
      <c r="CJ1526" s="73"/>
      <c r="CK1526" s="73"/>
      <c r="CL1526" s="73"/>
      <c r="CM1526" s="73"/>
      <c r="CN1526" s="73"/>
      <c r="CO1526" s="73"/>
      <c r="CP1526" s="73"/>
      <c r="CQ1526" s="73"/>
      <c r="CR1526" s="73"/>
      <c r="CS1526" s="73"/>
      <c r="CT1526" s="73"/>
      <c r="CU1526" s="73"/>
      <c r="CV1526" s="73"/>
      <c r="CW1526" s="73"/>
      <c r="CX1526" s="73"/>
      <c r="CY1526" s="73"/>
      <c r="CZ1526" s="73"/>
      <c r="DA1526" s="73"/>
      <c r="DB1526" s="73"/>
      <c r="DC1526" s="73"/>
      <c r="DD1526" s="73"/>
      <c r="DE1526" s="73"/>
      <c r="DF1526" s="73"/>
      <c r="DG1526" s="73"/>
      <c r="DH1526" s="73"/>
      <c r="DI1526" s="73"/>
      <c r="DJ1526" s="73"/>
      <c r="DK1526" s="73"/>
      <c r="DL1526" s="73"/>
      <c r="DM1526" s="73"/>
      <c r="DN1526" s="73"/>
      <c r="DO1526" s="73"/>
      <c r="DP1526" s="73"/>
      <c r="DQ1526" s="73"/>
      <c r="DR1526" s="73"/>
      <c r="DS1526" s="73"/>
      <c r="DT1526" s="73"/>
    </row>
    <row r="1527" spans="1:124" s="18" customFormat="1" ht="12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28"/>
      <c r="AC1527" s="22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64"/>
      <c r="AQ1527" s="59"/>
      <c r="AR1527" s="59"/>
      <c r="AS1527" s="59"/>
      <c r="AT1527" s="59"/>
      <c r="AU1527" s="59"/>
      <c r="AV1527" s="59"/>
      <c r="AW1527" s="59"/>
      <c r="AX1527" s="59"/>
      <c r="AY1527" s="57"/>
      <c r="AZ1527" s="57"/>
      <c r="BA1527" s="17"/>
      <c r="BB1527" s="45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92"/>
      <c r="BW1527" s="73"/>
      <c r="BX1527" s="73"/>
      <c r="BY1527" s="73"/>
      <c r="BZ1527" s="73"/>
      <c r="CA1527" s="73"/>
      <c r="CB1527" s="73"/>
      <c r="CC1527" s="73"/>
      <c r="CD1527" s="73"/>
      <c r="CE1527" s="73"/>
      <c r="CF1527" s="73"/>
      <c r="CG1527" s="73"/>
      <c r="CH1527" s="73"/>
      <c r="CI1527" s="73"/>
      <c r="CJ1527" s="73"/>
      <c r="CK1527" s="73"/>
      <c r="CL1527" s="73"/>
      <c r="CM1527" s="73"/>
      <c r="CN1527" s="73"/>
      <c r="CO1527" s="73"/>
      <c r="CP1527" s="73"/>
      <c r="CQ1527" s="73"/>
      <c r="CR1527" s="73"/>
      <c r="CS1527" s="73"/>
      <c r="CT1527" s="73"/>
      <c r="CU1527" s="73"/>
      <c r="CV1527" s="73"/>
      <c r="CW1527" s="73"/>
      <c r="CX1527" s="73"/>
      <c r="CY1527" s="73"/>
      <c r="CZ1527" s="73"/>
      <c r="DA1527" s="73"/>
      <c r="DB1527" s="73"/>
      <c r="DC1527" s="73"/>
      <c r="DD1527" s="73"/>
      <c r="DE1527" s="73"/>
      <c r="DF1527" s="73"/>
      <c r="DG1527" s="73"/>
      <c r="DH1527" s="73"/>
      <c r="DI1527" s="73"/>
      <c r="DJ1527" s="73"/>
      <c r="DK1527" s="73"/>
      <c r="DL1527" s="73"/>
      <c r="DM1527" s="73"/>
      <c r="DN1527" s="73"/>
      <c r="DO1527" s="73"/>
      <c r="DP1527" s="73"/>
      <c r="DQ1527" s="73"/>
      <c r="DR1527" s="73"/>
      <c r="DS1527" s="73"/>
      <c r="DT1527" s="73"/>
    </row>
    <row r="1528" spans="1:124" s="18" customFormat="1" ht="12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28"/>
      <c r="AC1528" s="22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64"/>
      <c r="AQ1528" s="59"/>
      <c r="AR1528" s="59"/>
      <c r="AS1528" s="59"/>
      <c r="AT1528" s="59"/>
      <c r="AU1528" s="59"/>
      <c r="AV1528" s="59"/>
      <c r="AW1528" s="59"/>
      <c r="AX1528" s="59"/>
      <c r="AY1528" s="57"/>
      <c r="AZ1528" s="57"/>
      <c r="BA1528" s="17"/>
      <c r="BB1528" s="45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92"/>
      <c r="BW1528" s="73"/>
      <c r="BX1528" s="73"/>
      <c r="BY1528" s="73"/>
      <c r="BZ1528" s="73"/>
      <c r="CA1528" s="73"/>
      <c r="CB1528" s="73"/>
      <c r="CC1528" s="73"/>
      <c r="CD1528" s="73"/>
      <c r="CE1528" s="73"/>
      <c r="CF1528" s="73"/>
      <c r="CG1528" s="73"/>
      <c r="CH1528" s="73"/>
      <c r="CI1528" s="73"/>
      <c r="CJ1528" s="73"/>
      <c r="CK1528" s="73"/>
      <c r="CL1528" s="73"/>
      <c r="CM1528" s="73"/>
      <c r="CN1528" s="73"/>
      <c r="CO1528" s="73"/>
      <c r="CP1528" s="73"/>
      <c r="CQ1528" s="73"/>
      <c r="CR1528" s="73"/>
      <c r="CS1528" s="73"/>
      <c r="CT1528" s="73"/>
      <c r="CU1528" s="73"/>
      <c r="CV1528" s="73"/>
      <c r="CW1528" s="73"/>
      <c r="CX1528" s="73"/>
      <c r="CY1528" s="73"/>
      <c r="CZ1528" s="73"/>
      <c r="DA1528" s="73"/>
      <c r="DB1528" s="73"/>
      <c r="DC1528" s="73"/>
      <c r="DD1528" s="73"/>
      <c r="DE1528" s="73"/>
      <c r="DF1528" s="73"/>
      <c r="DG1528" s="73"/>
      <c r="DH1528" s="73"/>
      <c r="DI1528" s="73"/>
      <c r="DJ1528" s="73"/>
      <c r="DK1528" s="73"/>
      <c r="DL1528" s="73"/>
      <c r="DM1528" s="73"/>
      <c r="DN1528" s="73"/>
      <c r="DO1528" s="73"/>
      <c r="DP1528" s="73"/>
      <c r="DQ1528" s="73"/>
      <c r="DR1528" s="73"/>
      <c r="DS1528" s="73"/>
      <c r="DT1528" s="73"/>
    </row>
    <row r="1529" spans="1:124" s="18" customFormat="1" ht="12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28"/>
      <c r="AC1529" s="22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64"/>
      <c r="AQ1529" s="59"/>
      <c r="AR1529" s="59"/>
      <c r="AS1529" s="59"/>
      <c r="AT1529" s="59"/>
      <c r="AU1529" s="59"/>
      <c r="AV1529" s="59"/>
      <c r="AW1529" s="59"/>
      <c r="AX1529" s="59"/>
      <c r="AY1529" s="57"/>
      <c r="AZ1529" s="57"/>
      <c r="BA1529" s="17"/>
      <c r="BB1529" s="45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92"/>
      <c r="BW1529" s="73"/>
      <c r="BX1529" s="73"/>
      <c r="BY1529" s="73"/>
      <c r="BZ1529" s="73"/>
      <c r="CA1529" s="73"/>
      <c r="CB1529" s="73"/>
      <c r="CC1529" s="73"/>
      <c r="CD1529" s="73"/>
      <c r="CE1529" s="73"/>
      <c r="CF1529" s="73"/>
      <c r="CG1529" s="73"/>
      <c r="CH1529" s="73"/>
      <c r="CI1529" s="73"/>
      <c r="CJ1529" s="73"/>
      <c r="CK1529" s="73"/>
      <c r="CL1529" s="73"/>
      <c r="CM1529" s="73"/>
      <c r="CN1529" s="73"/>
      <c r="CO1529" s="73"/>
      <c r="CP1529" s="73"/>
      <c r="CQ1529" s="73"/>
      <c r="CR1529" s="73"/>
      <c r="CS1529" s="73"/>
      <c r="CT1529" s="73"/>
      <c r="CU1529" s="73"/>
      <c r="CV1529" s="73"/>
      <c r="CW1529" s="73"/>
      <c r="CX1529" s="73"/>
      <c r="CY1529" s="73"/>
      <c r="CZ1529" s="73"/>
      <c r="DA1529" s="73"/>
      <c r="DB1529" s="73"/>
      <c r="DC1529" s="73"/>
      <c r="DD1529" s="73"/>
      <c r="DE1529" s="73"/>
      <c r="DF1529" s="73"/>
      <c r="DG1529" s="73"/>
      <c r="DH1529" s="73"/>
      <c r="DI1529" s="73"/>
      <c r="DJ1529" s="73"/>
      <c r="DK1529" s="73"/>
      <c r="DL1529" s="73"/>
      <c r="DM1529" s="73"/>
      <c r="DN1529" s="73"/>
      <c r="DO1529" s="73"/>
      <c r="DP1529" s="73"/>
      <c r="DQ1529" s="73"/>
      <c r="DR1529" s="73"/>
      <c r="DS1529" s="73"/>
      <c r="DT1529" s="73"/>
    </row>
    <row r="1530" spans="1:124" s="18" customFormat="1" ht="12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28"/>
      <c r="AC1530" s="22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64"/>
      <c r="AQ1530" s="59"/>
      <c r="AR1530" s="59"/>
      <c r="AS1530" s="59"/>
      <c r="AT1530" s="59"/>
      <c r="AU1530" s="59"/>
      <c r="AV1530" s="59"/>
      <c r="AW1530" s="59"/>
      <c r="AX1530" s="59"/>
      <c r="AY1530" s="57"/>
      <c r="AZ1530" s="57"/>
      <c r="BA1530" s="17"/>
      <c r="BB1530" s="45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92"/>
      <c r="BW1530" s="73"/>
      <c r="BX1530" s="73"/>
      <c r="BY1530" s="73"/>
      <c r="BZ1530" s="73"/>
      <c r="CA1530" s="73"/>
      <c r="CB1530" s="73"/>
      <c r="CC1530" s="73"/>
      <c r="CD1530" s="73"/>
      <c r="CE1530" s="73"/>
      <c r="CF1530" s="73"/>
      <c r="CG1530" s="73"/>
      <c r="CH1530" s="73"/>
      <c r="CI1530" s="73"/>
      <c r="CJ1530" s="73"/>
      <c r="CK1530" s="73"/>
      <c r="CL1530" s="73"/>
      <c r="CM1530" s="73"/>
      <c r="CN1530" s="73"/>
      <c r="CO1530" s="73"/>
      <c r="CP1530" s="73"/>
      <c r="CQ1530" s="73"/>
      <c r="CR1530" s="73"/>
      <c r="CS1530" s="73"/>
      <c r="CT1530" s="73"/>
      <c r="CU1530" s="73"/>
      <c r="CV1530" s="73"/>
      <c r="CW1530" s="73"/>
      <c r="CX1530" s="73"/>
      <c r="CY1530" s="73"/>
      <c r="CZ1530" s="73"/>
      <c r="DA1530" s="73"/>
      <c r="DB1530" s="73"/>
      <c r="DC1530" s="73"/>
      <c r="DD1530" s="73"/>
      <c r="DE1530" s="73"/>
      <c r="DF1530" s="73"/>
      <c r="DG1530" s="73"/>
      <c r="DH1530" s="73"/>
      <c r="DI1530" s="73"/>
      <c r="DJ1530" s="73"/>
      <c r="DK1530" s="73"/>
      <c r="DL1530" s="73"/>
      <c r="DM1530" s="73"/>
      <c r="DN1530" s="73"/>
      <c r="DO1530" s="73"/>
      <c r="DP1530" s="73"/>
      <c r="DQ1530" s="73"/>
      <c r="DR1530" s="73"/>
      <c r="DS1530" s="73"/>
      <c r="DT1530" s="73"/>
    </row>
    <row r="1531" spans="1:124" s="18" customFormat="1" ht="12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28"/>
      <c r="AC1531" s="22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64"/>
      <c r="AQ1531" s="59"/>
      <c r="AR1531" s="59"/>
      <c r="AS1531" s="59"/>
      <c r="AT1531" s="59"/>
      <c r="AU1531" s="59"/>
      <c r="AV1531" s="59"/>
      <c r="AW1531" s="59"/>
      <c r="AX1531" s="59"/>
      <c r="AY1531" s="57"/>
      <c r="AZ1531" s="57"/>
      <c r="BA1531" s="17"/>
      <c r="BB1531" s="45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92"/>
      <c r="BW1531" s="73"/>
      <c r="BX1531" s="73"/>
      <c r="BY1531" s="73"/>
      <c r="BZ1531" s="73"/>
      <c r="CA1531" s="73"/>
      <c r="CB1531" s="73"/>
      <c r="CC1531" s="73"/>
      <c r="CD1531" s="73"/>
      <c r="CE1531" s="73"/>
      <c r="CF1531" s="73"/>
      <c r="CG1531" s="73"/>
      <c r="CH1531" s="73"/>
      <c r="CI1531" s="73"/>
      <c r="CJ1531" s="73"/>
      <c r="CK1531" s="73"/>
      <c r="CL1531" s="73"/>
      <c r="CM1531" s="73"/>
      <c r="CN1531" s="73"/>
      <c r="CO1531" s="73"/>
      <c r="CP1531" s="73"/>
      <c r="CQ1531" s="73"/>
      <c r="CR1531" s="73"/>
      <c r="CS1531" s="73"/>
      <c r="CT1531" s="73"/>
      <c r="CU1531" s="73"/>
      <c r="CV1531" s="73"/>
      <c r="CW1531" s="73"/>
      <c r="CX1531" s="73"/>
      <c r="CY1531" s="73"/>
      <c r="CZ1531" s="73"/>
      <c r="DA1531" s="73"/>
      <c r="DB1531" s="73"/>
      <c r="DC1531" s="73"/>
      <c r="DD1531" s="73"/>
      <c r="DE1531" s="73"/>
      <c r="DF1531" s="73"/>
      <c r="DG1531" s="73"/>
      <c r="DH1531" s="73"/>
      <c r="DI1531" s="73"/>
      <c r="DJ1531" s="73"/>
      <c r="DK1531" s="73"/>
      <c r="DL1531" s="73"/>
      <c r="DM1531" s="73"/>
      <c r="DN1531" s="73"/>
      <c r="DO1531" s="73"/>
      <c r="DP1531" s="73"/>
      <c r="DQ1531" s="73"/>
      <c r="DR1531" s="73"/>
      <c r="DS1531" s="73"/>
      <c r="DT1531" s="73"/>
    </row>
    <row r="1532" spans="1:124" s="18" customFormat="1" ht="12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28"/>
      <c r="AC1532" s="22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64"/>
      <c r="AQ1532" s="59"/>
      <c r="AR1532" s="59"/>
      <c r="AS1532" s="59"/>
      <c r="AT1532" s="59"/>
      <c r="AU1532" s="59"/>
      <c r="AV1532" s="59"/>
      <c r="AW1532" s="59"/>
      <c r="AX1532" s="59"/>
      <c r="AY1532" s="57"/>
      <c r="AZ1532" s="57"/>
      <c r="BA1532" s="17"/>
      <c r="BB1532" s="45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92"/>
      <c r="BW1532" s="73"/>
      <c r="BX1532" s="73"/>
      <c r="BY1532" s="73"/>
      <c r="BZ1532" s="73"/>
      <c r="CA1532" s="73"/>
      <c r="CB1532" s="73"/>
      <c r="CC1532" s="73"/>
      <c r="CD1532" s="73"/>
      <c r="CE1532" s="73"/>
      <c r="CF1532" s="73"/>
      <c r="CG1532" s="73"/>
      <c r="CH1532" s="73"/>
      <c r="CI1532" s="73"/>
      <c r="CJ1532" s="73"/>
      <c r="CK1532" s="73"/>
      <c r="CL1532" s="73"/>
      <c r="CM1532" s="73"/>
      <c r="CN1532" s="73"/>
      <c r="CO1532" s="73"/>
      <c r="CP1532" s="73"/>
      <c r="CQ1532" s="73"/>
      <c r="CR1532" s="73"/>
      <c r="CS1532" s="73"/>
      <c r="CT1532" s="73"/>
      <c r="CU1532" s="73"/>
      <c r="CV1532" s="73"/>
      <c r="CW1532" s="73"/>
      <c r="CX1532" s="73"/>
      <c r="CY1532" s="73"/>
      <c r="CZ1532" s="73"/>
      <c r="DA1532" s="73"/>
      <c r="DB1532" s="73"/>
      <c r="DC1532" s="73"/>
      <c r="DD1532" s="73"/>
      <c r="DE1532" s="73"/>
      <c r="DF1532" s="73"/>
      <c r="DG1532" s="73"/>
      <c r="DH1532" s="73"/>
      <c r="DI1532" s="73"/>
      <c r="DJ1532" s="73"/>
      <c r="DK1532" s="73"/>
      <c r="DL1532" s="73"/>
      <c r="DM1532" s="73"/>
      <c r="DN1532" s="73"/>
      <c r="DO1532" s="73"/>
      <c r="DP1532" s="73"/>
      <c r="DQ1532" s="73"/>
      <c r="DR1532" s="73"/>
      <c r="DS1532" s="73"/>
      <c r="DT1532" s="73"/>
    </row>
    <row r="1533" spans="1:124" s="18" customFormat="1" ht="12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28"/>
      <c r="AC1533" s="22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64"/>
      <c r="AQ1533" s="59"/>
      <c r="AR1533" s="59"/>
      <c r="AS1533" s="59"/>
      <c r="AT1533" s="59"/>
      <c r="AU1533" s="59"/>
      <c r="AV1533" s="59"/>
      <c r="AW1533" s="59"/>
      <c r="AX1533" s="59"/>
      <c r="AY1533" s="57"/>
      <c r="AZ1533" s="57"/>
      <c r="BA1533" s="17"/>
      <c r="BB1533" s="45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92"/>
      <c r="BW1533" s="73"/>
      <c r="BX1533" s="73"/>
      <c r="BY1533" s="73"/>
      <c r="BZ1533" s="73"/>
      <c r="CA1533" s="73"/>
      <c r="CB1533" s="73"/>
      <c r="CC1533" s="73"/>
      <c r="CD1533" s="73"/>
      <c r="CE1533" s="73"/>
      <c r="CF1533" s="73"/>
      <c r="CG1533" s="73"/>
      <c r="CH1533" s="73"/>
      <c r="CI1533" s="73"/>
      <c r="CJ1533" s="73"/>
      <c r="CK1533" s="73"/>
      <c r="CL1533" s="73"/>
      <c r="CM1533" s="73"/>
      <c r="CN1533" s="73"/>
      <c r="CO1533" s="73"/>
      <c r="CP1533" s="73"/>
      <c r="CQ1533" s="73"/>
      <c r="CR1533" s="73"/>
      <c r="CS1533" s="73"/>
      <c r="CT1533" s="73"/>
      <c r="CU1533" s="73"/>
      <c r="CV1533" s="73"/>
      <c r="CW1533" s="73"/>
      <c r="CX1533" s="73"/>
      <c r="CY1533" s="73"/>
      <c r="CZ1533" s="73"/>
      <c r="DA1533" s="73"/>
      <c r="DB1533" s="73"/>
      <c r="DC1533" s="73"/>
      <c r="DD1533" s="73"/>
      <c r="DE1533" s="73"/>
      <c r="DF1533" s="73"/>
      <c r="DG1533" s="73"/>
      <c r="DH1533" s="73"/>
      <c r="DI1533" s="73"/>
      <c r="DJ1533" s="73"/>
      <c r="DK1533" s="73"/>
      <c r="DL1533" s="73"/>
      <c r="DM1533" s="73"/>
      <c r="DN1533" s="73"/>
      <c r="DO1533" s="73"/>
      <c r="DP1533" s="73"/>
      <c r="DQ1533" s="73"/>
      <c r="DR1533" s="73"/>
      <c r="DS1533" s="73"/>
      <c r="DT1533" s="73"/>
    </row>
    <row r="1534" spans="1:124" s="18" customFormat="1" ht="12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28"/>
      <c r="AC1534" s="22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64"/>
      <c r="AQ1534" s="59"/>
      <c r="AR1534" s="59"/>
      <c r="AS1534" s="59"/>
      <c r="AT1534" s="59"/>
      <c r="AU1534" s="59"/>
      <c r="AV1534" s="59"/>
      <c r="AW1534" s="59"/>
      <c r="AX1534" s="59"/>
      <c r="AY1534" s="57"/>
      <c r="AZ1534" s="57"/>
      <c r="BA1534" s="17"/>
      <c r="BB1534" s="45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92"/>
      <c r="BW1534" s="73"/>
      <c r="BX1534" s="73"/>
      <c r="BY1534" s="73"/>
      <c r="BZ1534" s="73"/>
      <c r="CA1534" s="73"/>
      <c r="CB1534" s="73"/>
      <c r="CC1534" s="73"/>
      <c r="CD1534" s="73"/>
      <c r="CE1534" s="73"/>
      <c r="CF1534" s="73"/>
      <c r="CG1534" s="73"/>
      <c r="CH1534" s="73"/>
      <c r="CI1534" s="73"/>
      <c r="CJ1534" s="73"/>
      <c r="CK1534" s="73"/>
      <c r="CL1534" s="73"/>
      <c r="CM1534" s="73"/>
      <c r="CN1534" s="73"/>
      <c r="CO1534" s="73"/>
      <c r="CP1534" s="73"/>
      <c r="CQ1534" s="73"/>
      <c r="CR1534" s="73"/>
      <c r="CS1534" s="73"/>
      <c r="CT1534" s="73"/>
      <c r="CU1534" s="73"/>
      <c r="CV1534" s="73"/>
      <c r="CW1534" s="73"/>
      <c r="CX1534" s="73"/>
      <c r="CY1534" s="73"/>
      <c r="CZ1534" s="73"/>
      <c r="DA1534" s="73"/>
      <c r="DB1534" s="73"/>
      <c r="DC1534" s="73"/>
      <c r="DD1534" s="73"/>
      <c r="DE1534" s="73"/>
      <c r="DF1534" s="73"/>
      <c r="DG1534" s="73"/>
      <c r="DH1534" s="73"/>
      <c r="DI1534" s="73"/>
      <c r="DJ1534" s="73"/>
      <c r="DK1534" s="73"/>
      <c r="DL1534" s="73"/>
      <c r="DM1534" s="73"/>
      <c r="DN1534" s="73"/>
      <c r="DO1534" s="73"/>
      <c r="DP1534" s="73"/>
      <c r="DQ1534" s="73"/>
      <c r="DR1534" s="73"/>
      <c r="DS1534" s="73"/>
      <c r="DT1534" s="73"/>
    </row>
    <row r="1535" spans="1:124" s="18" customFormat="1" ht="12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28"/>
      <c r="AC1535" s="22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64"/>
      <c r="AQ1535" s="59"/>
      <c r="AR1535" s="59"/>
      <c r="AS1535" s="59"/>
      <c r="AT1535" s="59"/>
      <c r="AU1535" s="59"/>
      <c r="AV1535" s="59"/>
      <c r="AW1535" s="59"/>
      <c r="AX1535" s="59"/>
      <c r="AY1535" s="57"/>
      <c r="AZ1535" s="57"/>
      <c r="BA1535" s="17"/>
      <c r="BB1535" s="45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92"/>
      <c r="BW1535" s="73"/>
      <c r="BX1535" s="73"/>
      <c r="BY1535" s="73"/>
      <c r="BZ1535" s="73"/>
      <c r="CA1535" s="73"/>
      <c r="CB1535" s="73"/>
      <c r="CC1535" s="73"/>
      <c r="CD1535" s="73"/>
      <c r="CE1535" s="73"/>
      <c r="CF1535" s="73"/>
      <c r="CG1535" s="73"/>
      <c r="CH1535" s="73"/>
      <c r="CI1535" s="73"/>
      <c r="CJ1535" s="73"/>
      <c r="CK1535" s="73"/>
      <c r="CL1535" s="73"/>
      <c r="CM1535" s="73"/>
      <c r="CN1535" s="73"/>
      <c r="CO1535" s="73"/>
      <c r="CP1535" s="73"/>
      <c r="CQ1535" s="73"/>
      <c r="CR1535" s="73"/>
      <c r="CS1535" s="73"/>
      <c r="CT1535" s="73"/>
      <c r="CU1535" s="73"/>
      <c r="CV1535" s="73"/>
      <c r="CW1535" s="73"/>
      <c r="CX1535" s="73"/>
      <c r="CY1535" s="73"/>
      <c r="CZ1535" s="73"/>
      <c r="DA1535" s="73"/>
      <c r="DB1535" s="73"/>
      <c r="DC1535" s="73"/>
      <c r="DD1535" s="73"/>
      <c r="DE1535" s="73"/>
      <c r="DF1535" s="73"/>
      <c r="DG1535" s="73"/>
      <c r="DH1535" s="73"/>
      <c r="DI1535" s="73"/>
      <c r="DJ1535" s="73"/>
      <c r="DK1535" s="73"/>
      <c r="DL1535" s="73"/>
      <c r="DM1535" s="73"/>
      <c r="DN1535" s="73"/>
      <c r="DO1535" s="73"/>
      <c r="DP1535" s="73"/>
      <c r="DQ1535" s="73"/>
      <c r="DR1535" s="73"/>
      <c r="DS1535" s="73"/>
      <c r="DT1535" s="73"/>
    </row>
    <row r="1536" spans="1:124" s="18" customFormat="1" ht="12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28"/>
      <c r="AC1536" s="22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64"/>
      <c r="AQ1536" s="59"/>
      <c r="AR1536" s="59"/>
      <c r="AS1536" s="59"/>
      <c r="AT1536" s="59"/>
      <c r="AU1536" s="59"/>
      <c r="AV1536" s="59"/>
      <c r="AW1536" s="59"/>
      <c r="AX1536" s="59"/>
      <c r="AY1536" s="57"/>
      <c r="AZ1536" s="57"/>
      <c r="BA1536" s="17"/>
      <c r="BB1536" s="45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92"/>
      <c r="BW1536" s="73"/>
      <c r="BX1536" s="73"/>
      <c r="BY1536" s="73"/>
      <c r="BZ1536" s="73"/>
      <c r="CA1536" s="73"/>
      <c r="CB1536" s="73"/>
      <c r="CC1536" s="73"/>
      <c r="CD1536" s="73"/>
      <c r="CE1536" s="73"/>
      <c r="CF1536" s="73"/>
      <c r="CG1536" s="73"/>
      <c r="CH1536" s="73"/>
      <c r="CI1536" s="73"/>
      <c r="CJ1536" s="73"/>
      <c r="CK1536" s="73"/>
      <c r="CL1536" s="73"/>
      <c r="CM1536" s="73"/>
      <c r="CN1536" s="73"/>
      <c r="CO1536" s="73"/>
      <c r="CP1536" s="73"/>
      <c r="CQ1536" s="73"/>
      <c r="CR1536" s="73"/>
      <c r="CS1536" s="73"/>
      <c r="CT1536" s="73"/>
      <c r="CU1536" s="73"/>
      <c r="CV1536" s="73"/>
      <c r="CW1536" s="73"/>
      <c r="CX1536" s="73"/>
      <c r="CY1536" s="73"/>
      <c r="CZ1536" s="73"/>
      <c r="DA1536" s="73"/>
      <c r="DB1536" s="73"/>
      <c r="DC1536" s="73"/>
      <c r="DD1536" s="73"/>
      <c r="DE1536" s="73"/>
      <c r="DF1536" s="73"/>
      <c r="DG1536" s="73"/>
      <c r="DH1536" s="73"/>
      <c r="DI1536" s="73"/>
      <c r="DJ1536" s="73"/>
      <c r="DK1536" s="73"/>
      <c r="DL1536" s="73"/>
      <c r="DM1536" s="73"/>
      <c r="DN1536" s="73"/>
      <c r="DO1536" s="73"/>
      <c r="DP1536" s="73"/>
      <c r="DQ1536" s="73"/>
      <c r="DR1536" s="73"/>
      <c r="DS1536" s="73"/>
      <c r="DT1536" s="73"/>
    </row>
    <row r="1537" spans="1:124" s="18" customFormat="1" ht="12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28"/>
      <c r="AC1537" s="22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64"/>
      <c r="AQ1537" s="59"/>
      <c r="AR1537" s="59"/>
      <c r="AS1537" s="59"/>
      <c r="AT1537" s="59"/>
      <c r="AU1537" s="59"/>
      <c r="AV1537" s="59"/>
      <c r="AW1537" s="59"/>
      <c r="AX1537" s="59"/>
      <c r="AY1537" s="57"/>
      <c r="AZ1537" s="57"/>
      <c r="BA1537" s="17"/>
      <c r="BB1537" s="45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92"/>
      <c r="BW1537" s="73"/>
      <c r="BX1537" s="73"/>
      <c r="BY1537" s="73"/>
      <c r="BZ1537" s="73"/>
      <c r="CA1537" s="73"/>
      <c r="CB1537" s="73"/>
      <c r="CC1537" s="73"/>
      <c r="CD1537" s="73"/>
      <c r="CE1537" s="73"/>
      <c r="CF1537" s="73"/>
      <c r="CG1537" s="73"/>
      <c r="CH1537" s="73"/>
      <c r="CI1537" s="73"/>
      <c r="CJ1537" s="73"/>
      <c r="CK1537" s="73"/>
      <c r="CL1537" s="73"/>
      <c r="CM1537" s="73"/>
      <c r="CN1537" s="73"/>
      <c r="CO1537" s="73"/>
      <c r="CP1537" s="73"/>
      <c r="CQ1537" s="73"/>
      <c r="CR1537" s="73"/>
      <c r="CS1537" s="73"/>
      <c r="CT1537" s="73"/>
      <c r="CU1537" s="73"/>
      <c r="CV1537" s="73"/>
      <c r="CW1537" s="73"/>
      <c r="CX1537" s="73"/>
      <c r="CY1537" s="73"/>
      <c r="CZ1537" s="73"/>
      <c r="DA1537" s="73"/>
      <c r="DB1537" s="73"/>
      <c r="DC1537" s="73"/>
      <c r="DD1537" s="73"/>
      <c r="DE1537" s="73"/>
      <c r="DF1537" s="73"/>
      <c r="DG1537" s="73"/>
      <c r="DH1537" s="73"/>
      <c r="DI1537" s="73"/>
      <c r="DJ1537" s="73"/>
      <c r="DK1537" s="73"/>
      <c r="DL1537" s="73"/>
      <c r="DM1537" s="73"/>
      <c r="DN1537" s="73"/>
      <c r="DO1537" s="73"/>
      <c r="DP1537" s="73"/>
      <c r="DQ1537" s="73"/>
      <c r="DR1537" s="73"/>
      <c r="DS1537" s="73"/>
      <c r="DT1537" s="73"/>
    </row>
    <row r="1538" spans="1:124" s="18" customFormat="1" ht="12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28"/>
      <c r="AC1538" s="22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64"/>
      <c r="AQ1538" s="59"/>
      <c r="AR1538" s="59"/>
      <c r="AS1538" s="59"/>
      <c r="AT1538" s="59"/>
      <c r="AU1538" s="59"/>
      <c r="AV1538" s="59"/>
      <c r="AW1538" s="59"/>
      <c r="AX1538" s="59"/>
      <c r="AY1538" s="57"/>
      <c r="AZ1538" s="57"/>
      <c r="BA1538" s="17"/>
      <c r="BB1538" s="45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92"/>
      <c r="BW1538" s="73"/>
      <c r="BX1538" s="73"/>
      <c r="BY1538" s="73"/>
      <c r="BZ1538" s="73"/>
      <c r="CA1538" s="73"/>
      <c r="CB1538" s="73"/>
      <c r="CC1538" s="73"/>
      <c r="CD1538" s="73"/>
      <c r="CE1538" s="73"/>
      <c r="CF1538" s="73"/>
      <c r="CG1538" s="73"/>
      <c r="CH1538" s="73"/>
      <c r="CI1538" s="73"/>
      <c r="CJ1538" s="73"/>
      <c r="CK1538" s="73"/>
      <c r="CL1538" s="73"/>
      <c r="CM1538" s="73"/>
      <c r="CN1538" s="73"/>
      <c r="CO1538" s="73"/>
      <c r="CP1538" s="73"/>
      <c r="CQ1538" s="73"/>
      <c r="CR1538" s="73"/>
      <c r="CS1538" s="73"/>
      <c r="CT1538" s="73"/>
      <c r="CU1538" s="73"/>
      <c r="CV1538" s="73"/>
      <c r="CW1538" s="73"/>
      <c r="CX1538" s="73"/>
      <c r="CY1538" s="73"/>
      <c r="CZ1538" s="73"/>
      <c r="DA1538" s="73"/>
      <c r="DB1538" s="73"/>
      <c r="DC1538" s="73"/>
      <c r="DD1538" s="73"/>
      <c r="DE1538" s="73"/>
      <c r="DF1538" s="73"/>
      <c r="DG1538" s="73"/>
      <c r="DH1538" s="73"/>
      <c r="DI1538" s="73"/>
      <c r="DJ1538" s="73"/>
      <c r="DK1538" s="73"/>
      <c r="DL1538" s="73"/>
      <c r="DM1538" s="73"/>
      <c r="DN1538" s="73"/>
      <c r="DO1538" s="73"/>
      <c r="DP1538" s="73"/>
      <c r="DQ1538" s="73"/>
      <c r="DR1538" s="73"/>
      <c r="DS1538" s="73"/>
      <c r="DT1538" s="73"/>
    </row>
    <row r="1539" spans="1:124" s="18" customFormat="1" ht="12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28"/>
      <c r="AC1539" s="22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64"/>
      <c r="AQ1539" s="59"/>
      <c r="AR1539" s="59"/>
      <c r="AS1539" s="59"/>
      <c r="AT1539" s="59"/>
      <c r="AU1539" s="59"/>
      <c r="AV1539" s="59"/>
      <c r="AW1539" s="59"/>
      <c r="AX1539" s="59"/>
      <c r="AY1539" s="57"/>
      <c r="AZ1539" s="57"/>
      <c r="BA1539" s="17"/>
      <c r="BB1539" s="45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92"/>
      <c r="BW1539" s="73"/>
      <c r="BX1539" s="73"/>
      <c r="BY1539" s="73"/>
      <c r="BZ1539" s="73"/>
      <c r="CA1539" s="73"/>
      <c r="CB1539" s="73"/>
      <c r="CC1539" s="73"/>
      <c r="CD1539" s="73"/>
      <c r="CE1539" s="73"/>
      <c r="CF1539" s="73"/>
      <c r="CG1539" s="73"/>
      <c r="CH1539" s="73"/>
      <c r="CI1539" s="73"/>
      <c r="CJ1539" s="73"/>
      <c r="CK1539" s="73"/>
      <c r="CL1539" s="73"/>
      <c r="CM1539" s="73"/>
      <c r="CN1539" s="73"/>
      <c r="CO1539" s="73"/>
      <c r="CP1539" s="73"/>
      <c r="CQ1539" s="73"/>
      <c r="CR1539" s="73"/>
      <c r="CS1539" s="73"/>
      <c r="CT1539" s="73"/>
      <c r="CU1539" s="73"/>
      <c r="CV1539" s="73"/>
      <c r="CW1539" s="73"/>
      <c r="CX1539" s="73"/>
      <c r="CY1539" s="73"/>
      <c r="CZ1539" s="73"/>
      <c r="DA1539" s="73"/>
      <c r="DB1539" s="73"/>
      <c r="DC1539" s="73"/>
      <c r="DD1539" s="73"/>
      <c r="DE1539" s="73"/>
      <c r="DF1539" s="73"/>
      <c r="DG1539" s="73"/>
      <c r="DH1539" s="73"/>
      <c r="DI1539" s="73"/>
      <c r="DJ1539" s="73"/>
      <c r="DK1539" s="73"/>
      <c r="DL1539" s="73"/>
      <c r="DM1539" s="73"/>
      <c r="DN1539" s="73"/>
      <c r="DO1539" s="73"/>
      <c r="DP1539" s="73"/>
      <c r="DQ1539" s="73"/>
      <c r="DR1539" s="73"/>
      <c r="DS1539" s="73"/>
      <c r="DT1539" s="73"/>
    </row>
    <row r="1540" spans="1:124" s="18" customFormat="1" ht="12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28"/>
      <c r="AC1540" s="22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64"/>
      <c r="AQ1540" s="59"/>
      <c r="AR1540" s="59"/>
      <c r="AS1540" s="59"/>
      <c r="AT1540" s="59"/>
      <c r="AU1540" s="59"/>
      <c r="AV1540" s="59"/>
      <c r="AW1540" s="59"/>
      <c r="AX1540" s="59"/>
      <c r="AY1540" s="57"/>
      <c r="AZ1540" s="57"/>
      <c r="BA1540" s="17"/>
      <c r="BB1540" s="45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92"/>
      <c r="BW1540" s="73"/>
      <c r="BX1540" s="73"/>
      <c r="BY1540" s="73"/>
      <c r="BZ1540" s="73"/>
      <c r="CA1540" s="73"/>
      <c r="CB1540" s="73"/>
      <c r="CC1540" s="73"/>
      <c r="CD1540" s="73"/>
      <c r="CE1540" s="73"/>
      <c r="CF1540" s="73"/>
      <c r="CG1540" s="73"/>
      <c r="CH1540" s="73"/>
      <c r="CI1540" s="73"/>
      <c r="CJ1540" s="73"/>
      <c r="CK1540" s="73"/>
      <c r="CL1540" s="73"/>
      <c r="CM1540" s="73"/>
      <c r="CN1540" s="73"/>
      <c r="CO1540" s="73"/>
      <c r="CP1540" s="73"/>
      <c r="CQ1540" s="73"/>
      <c r="CR1540" s="73"/>
      <c r="CS1540" s="73"/>
      <c r="CT1540" s="73"/>
      <c r="CU1540" s="73"/>
      <c r="CV1540" s="73"/>
      <c r="CW1540" s="73"/>
      <c r="CX1540" s="73"/>
      <c r="CY1540" s="73"/>
      <c r="CZ1540" s="73"/>
      <c r="DA1540" s="73"/>
      <c r="DB1540" s="73"/>
      <c r="DC1540" s="73"/>
      <c r="DD1540" s="73"/>
      <c r="DE1540" s="73"/>
      <c r="DF1540" s="73"/>
      <c r="DG1540" s="73"/>
      <c r="DH1540" s="73"/>
      <c r="DI1540" s="73"/>
      <c r="DJ1540" s="73"/>
      <c r="DK1540" s="73"/>
      <c r="DL1540" s="73"/>
      <c r="DM1540" s="73"/>
      <c r="DN1540" s="73"/>
      <c r="DO1540" s="73"/>
      <c r="DP1540" s="73"/>
      <c r="DQ1540" s="73"/>
      <c r="DR1540" s="73"/>
      <c r="DS1540" s="73"/>
      <c r="DT1540" s="73"/>
    </row>
    <row r="1541" spans="1:124" s="18" customFormat="1" ht="12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28"/>
      <c r="AC1541" s="22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64"/>
      <c r="AQ1541" s="59"/>
      <c r="AR1541" s="59"/>
      <c r="AS1541" s="59"/>
      <c r="AT1541" s="59"/>
      <c r="AU1541" s="59"/>
      <c r="AV1541" s="59"/>
      <c r="AW1541" s="59"/>
      <c r="AX1541" s="59"/>
      <c r="AY1541" s="57"/>
      <c r="AZ1541" s="57"/>
      <c r="BA1541" s="17"/>
      <c r="BB1541" s="45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92"/>
      <c r="BW1541" s="73"/>
      <c r="BX1541" s="73"/>
      <c r="BY1541" s="73"/>
      <c r="BZ1541" s="73"/>
      <c r="CA1541" s="73"/>
      <c r="CB1541" s="73"/>
      <c r="CC1541" s="73"/>
      <c r="CD1541" s="73"/>
      <c r="CE1541" s="73"/>
      <c r="CF1541" s="73"/>
      <c r="CG1541" s="73"/>
      <c r="CH1541" s="73"/>
      <c r="CI1541" s="73"/>
      <c r="CJ1541" s="73"/>
      <c r="CK1541" s="73"/>
      <c r="CL1541" s="73"/>
      <c r="CM1541" s="73"/>
      <c r="CN1541" s="73"/>
      <c r="CO1541" s="73"/>
      <c r="CP1541" s="73"/>
      <c r="CQ1541" s="73"/>
      <c r="CR1541" s="73"/>
      <c r="CS1541" s="73"/>
      <c r="CT1541" s="73"/>
      <c r="CU1541" s="73"/>
      <c r="CV1541" s="73"/>
      <c r="CW1541" s="73"/>
      <c r="CX1541" s="73"/>
      <c r="CY1541" s="73"/>
      <c r="CZ1541" s="73"/>
      <c r="DA1541" s="73"/>
      <c r="DB1541" s="73"/>
      <c r="DC1541" s="73"/>
      <c r="DD1541" s="73"/>
      <c r="DE1541" s="73"/>
      <c r="DF1541" s="73"/>
      <c r="DG1541" s="73"/>
      <c r="DH1541" s="73"/>
      <c r="DI1541" s="73"/>
      <c r="DJ1541" s="73"/>
      <c r="DK1541" s="73"/>
      <c r="DL1541" s="73"/>
      <c r="DM1541" s="73"/>
      <c r="DN1541" s="73"/>
      <c r="DO1541" s="73"/>
      <c r="DP1541" s="73"/>
      <c r="DQ1541" s="73"/>
      <c r="DR1541" s="73"/>
      <c r="DS1541" s="73"/>
      <c r="DT1541" s="73"/>
    </row>
    <row r="1542" spans="1:124" s="18" customFormat="1" ht="12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28"/>
      <c r="AC1542" s="22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64"/>
      <c r="AQ1542" s="59"/>
      <c r="AR1542" s="59"/>
      <c r="AS1542" s="59"/>
      <c r="AT1542" s="59"/>
      <c r="AU1542" s="59"/>
      <c r="AV1542" s="59"/>
      <c r="AW1542" s="59"/>
      <c r="AX1542" s="59"/>
      <c r="AY1542" s="57"/>
      <c r="AZ1542" s="57"/>
      <c r="BA1542" s="17"/>
      <c r="BB1542" s="45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92"/>
      <c r="BW1542" s="73"/>
      <c r="BX1542" s="73"/>
      <c r="BY1542" s="73"/>
      <c r="BZ1542" s="73"/>
      <c r="CA1542" s="73"/>
      <c r="CB1542" s="73"/>
      <c r="CC1542" s="73"/>
      <c r="CD1542" s="73"/>
      <c r="CE1542" s="73"/>
      <c r="CF1542" s="73"/>
      <c r="CG1542" s="73"/>
      <c r="CH1542" s="73"/>
      <c r="CI1542" s="73"/>
      <c r="CJ1542" s="73"/>
      <c r="CK1542" s="73"/>
      <c r="CL1542" s="73"/>
      <c r="CM1542" s="73"/>
      <c r="CN1542" s="73"/>
      <c r="CO1542" s="73"/>
      <c r="CP1542" s="73"/>
      <c r="CQ1542" s="73"/>
      <c r="CR1542" s="73"/>
      <c r="CS1542" s="73"/>
      <c r="CT1542" s="73"/>
      <c r="CU1542" s="73"/>
      <c r="CV1542" s="73"/>
      <c r="CW1542" s="73"/>
      <c r="CX1542" s="73"/>
      <c r="CY1542" s="73"/>
      <c r="CZ1542" s="73"/>
      <c r="DA1542" s="73"/>
      <c r="DB1542" s="73"/>
      <c r="DC1542" s="73"/>
      <c r="DD1542" s="73"/>
      <c r="DE1542" s="73"/>
      <c r="DF1542" s="73"/>
      <c r="DG1542" s="73"/>
      <c r="DH1542" s="73"/>
      <c r="DI1542" s="73"/>
      <c r="DJ1542" s="73"/>
      <c r="DK1542" s="73"/>
      <c r="DL1542" s="73"/>
      <c r="DM1542" s="73"/>
      <c r="DN1542" s="73"/>
      <c r="DO1542" s="73"/>
      <c r="DP1542" s="73"/>
      <c r="DQ1542" s="73"/>
      <c r="DR1542" s="73"/>
      <c r="DS1542" s="73"/>
      <c r="DT1542" s="73"/>
    </row>
    <row r="1543" spans="1:124" s="18" customFormat="1" ht="12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28"/>
      <c r="AC1543" s="22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64"/>
      <c r="AQ1543" s="59"/>
      <c r="AR1543" s="59"/>
      <c r="AS1543" s="59"/>
      <c r="AT1543" s="59"/>
      <c r="AU1543" s="59"/>
      <c r="AV1543" s="59"/>
      <c r="AW1543" s="59"/>
      <c r="AX1543" s="59"/>
      <c r="AY1543" s="57"/>
      <c r="AZ1543" s="57"/>
      <c r="BA1543" s="17"/>
      <c r="BB1543" s="45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92"/>
      <c r="BW1543" s="73"/>
      <c r="BX1543" s="73"/>
      <c r="BY1543" s="73"/>
      <c r="BZ1543" s="73"/>
      <c r="CA1543" s="73"/>
      <c r="CB1543" s="73"/>
      <c r="CC1543" s="73"/>
      <c r="CD1543" s="73"/>
      <c r="CE1543" s="73"/>
      <c r="CF1543" s="73"/>
      <c r="CG1543" s="73"/>
      <c r="CH1543" s="73"/>
      <c r="CI1543" s="73"/>
      <c r="CJ1543" s="73"/>
      <c r="CK1543" s="73"/>
      <c r="CL1543" s="73"/>
      <c r="CM1543" s="73"/>
      <c r="CN1543" s="73"/>
      <c r="CO1543" s="73"/>
      <c r="CP1543" s="73"/>
      <c r="CQ1543" s="73"/>
      <c r="CR1543" s="73"/>
      <c r="CS1543" s="73"/>
      <c r="CT1543" s="73"/>
      <c r="CU1543" s="73"/>
      <c r="CV1543" s="73"/>
      <c r="CW1543" s="73"/>
      <c r="CX1543" s="73"/>
      <c r="CY1543" s="73"/>
      <c r="CZ1543" s="73"/>
      <c r="DA1543" s="73"/>
      <c r="DB1543" s="73"/>
      <c r="DC1543" s="73"/>
      <c r="DD1543" s="73"/>
      <c r="DE1543" s="73"/>
      <c r="DF1543" s="73"/>
      <c r="DG1543" s="73"/>
      <c r="DH1543" s="73"/>
      <c r="DI1543" s="73"/>
      <c r="DJ1543" s="73"/>
      <c r="DK1543" s="73"/>
      <c r="DL1543" s="73"/>
      <c r="DM1543" s="73"/>
      <c r="DN1543" s="73"/>
      <c r="DO1543" s="73"/>
      <c r="DP1543" s="73"/>
      <c r="DQ1543" s="73"/>
      <c r="DR1543" s="73"/>
      <c r="DS1543" s="73"/>
      <c r="DT1543" s="73"/>
    </row>
    <row r="1544" spans="1:124" s="18" customFormat="1" ht="12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28"/>
      <c r="AC1544" s="22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64"/>
      <c r="AQ1544" s="59"/>
      <c r="AR1544" s="59"/>
      <c r="AS1544" s="59"/>
      <c r="AT1544" s="59"/>
      <c r="AU1544" s="59"/>
      <c r="AV1544" s="59"/>
      <c r="AW1544" s="59"/>
      <c r="AX1544" s="59"/>
      <c r="AY1544" s="57"/>
      <c r="AZ1544" s="57"/>
      <c r="BA1544" s="17"/>
      <c r="BB1544" s="45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92"/>
      <c r="BW1544" s="73"/>
      <c r="BX1544" s="73"/>
      <c r="BY1544" s="73"/>
      <c r="BZ1544" s="73"/>
      <c r="CA1544" s="73"/>
      <c r="CB1544" s="73"/>
      <c r="CC1544" s="73"/>
      <c r="CD1544" s="73"/>
      <c r="CE1544" s="73"/>
      <c r="CF1544" s="73"/>
      <c r="CG1544" s="73"/>
      <c r="CH1544" s="73"/>
      <c r="CI1544" s="73"/>
      <c r="CJ1544" s="73"/>
      <c r="CK1544" s="73"/>
      <c r="CL1544" s="73"/>
      <c r="CM1544" s="73"/>
      <c r="CN1544" s="73"/>
      <c r="CO1544" s="73"/>
      <c r="CP1544" s="73"/>
      <c r="CQ1544" s="73"/>
      <c r="CR1544" s="73"/>
      <c r="CS1544" s="73"/>
      <c r="CT1544" s="73"/>
      <c r="CU1544" s="73"/>
      <c r="CV1544" s="73"/>
      <c r="CW1544" s="73"/>
      <c r="CX1544" s="73"/>
      <c r="CY1544" s="73"/>
      <c r="CZ1544" s="73"/>
      <c r="DA1544" s="73"/>
      <c r="DB1544" s="73"/>
      <c r="DC1544" s="73"/>
      <c r="DD1544" s="73"/>
      <c r="DE1544" s="73"/>
      <c r="DF1544" s="73"/>
      <c r="DG1544" s="73"/>
      <c r="DH1544" s="73"/>
      <c r="DI1544" s="73"/>
      <c r="DJ1544" s="73"/>
      <c r="DK1544" s="73"/>
      <c r="DL1544" s="73"/>
      <c r="DM1544" s="73"/>
      <c r="DN1544" s="73"/>
      <c r="DO1544" s="73"/>
      <c r="DP1544" s="73"/>
      <c r="DQ1544" s="73"/>
      <c r="DR1544" s="73"/>
      <c r="DS1544" s="73"/>
      <c r="DT1544" s="73"/>
    </row>
    <row r="1545" spans="1:124" s="18" customFormat="1" ht="12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28"/>
      <c r="AC1545" s="22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64"/>
      <c r="AQ1545" s="59"/>
      <c r="AR1545" s="59"/>
      <c r="AS1545" s="59"/>
      <c r="AT1545" s="59"/>
      <c r="AU1545" s="59"/>
      <c r="AV1545" s="59"/>
      <c r="AW1545" s="59"/>
      <c r="AX1545" s="59"/>
      <c r="AY1545" s="57"/>
      <c r="AZ1545" s="57"/>
      <c r="BA1545" s="17"/>
      <c r="BB1545" s="45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92"/>
      <c r="BW1545" s="73"/>
      <c r="BX1545" s="73"/>
      <c r="BY1545" s="73"/>
      <c r="BZ1545" s="73"/>
      <c r="CA1545" s="73"/>
      <c r="CB1545" s="73"/>
      <c r="CC1545" s="73"/>
      <c r="CD1545" s="73"/>
      <c r="CE1545" s="73"/>
      <c r="CF1545" s="73"/>
      <c r="CG1545" s="73"/>
      <c r="CH1545" s="73"/>
      <c r="CI1545" s="73"/>
      <c r="CJ1545" s="73"/>
      <c r="CK1545" s="73"/>
      <c r="CL1545" s="73"/>
      <c r="CM1545" s="73"/>
      <c r="CN1545" s="73"/>
      <c r="CO1545" s="73"/>
      <c r="CP1545" s="73"/>
      <c r="CQ1545" s="73"/>
      <c r="CR1545" s="73"/>
      <c r="CS1545" s="73"/>
      <c r="CT1545" s="73"/>
      <c r="CU1545" s="73"/>
      <c r="CV1545" s="73"/>
      <c r="CW1545" s="73"/>
      <c r="CX1545" s="73"/>
      <c r="CY1545" s="73"/>
      <c r="CZ1545" s="73"/>
      <c r="DA1545" s="73"/>
      <c r="DB1545" s="73"/>
      <c r="DC1545" s="73"/>
      <c r="DD1545" s="73"/>
      <c r="DE1545" s="73"/>
      <c r="DF1545" s="73"/>
      <c r="DG1545" s="73"/>
      <c r="DH1545" s="73"/>
      <c r="DI1545" s="73"/>
      <c r="DJ1545" s="73"/>
      <c r="DK1545" s="73"/>
      <c r="DL1545" s="73"/>
      <c r="DM1545" s="73"/>
      <c r="DN1545" s="73"/>
      <c r="DO1545" s="73"/>
      <c r="DP1545" s="73"/>
      <c r="DQ1545" s="73"/>
      <c r="DR1545" s="73"/>
      <c r="DS1545" s="73"/>
      <c r="DT1545" s="73"/>
    </row>
    <row r="1546" spans="1:124" s="18" customFormat="1" ht="12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28"/>
      <c r="AC1546" s="22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64"/>
      <c r="AQ1546" s="59"/>
      <c r="AR1546" s="59"/>
      <c r="AS1546" s="59"/>
      <c r="AT1546" s="59"/>
      <c r="AU1546" s="59"/>
      <c r="AV1546" s="59"/>
      <c r="AW1546" s="59"/>
      <c r="AX1546" s="59"/>
      <c r="AY1546" s="57"/>
      <c r="AZ1546" s="57"/>
      <c r="BA1546" s="17"/>
      <c r="BB1546" s="45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92"/>
      <c r="BW1546" s="73"/>
      <c r="BX1546" s="73"/>
      <c r="BY1546" s="73"/>
      <c r="BZ1546" s="73"/>
      <c r="CA1546" s="73"/>
      <c r="CB1546" s="73"/>
      <c r="CC1546" s="73"/>
      <c r="CD1546" s="73"/>
      <c r="CE1546" s="73"/>
      <c r="CF1546" s="73"/>
      <c r="CG1546" s="73"/>
      <c r="CH1546" s="73"/>
      <c r="CI1546" s="73"/>
      <c r="CJ1546" s="73"/>
      <c r="CK1546" s="73"/>
      <c r="CL1546" s="73"/>
      <c r="CM1546" s="73"/>
      <c r="CN1546" s="73"/>
      <c r="CO1546" s="73"/>
      <c r="CP1546" s="73"/>
      <c r="CQ1546" s="73"/>
      <c r="CR1546" s="73"/>
      <c r="CS1546" s="73"/>
      <c r="CT1546" s="73"/>
      <c r="CU1546" s="73"/>
      <c r="CV1546" s="73"/>
      <c r="CW1546" s="73"/>
      <c r="CX1546" s="73"/>
      <c r="CY1546" s="73"/>
      <c r="CZ1546" s="73"/>
      <c r="DA1546" s="73"/>
      <c r="DB1546" s="73"/>
      <c r="DC1546" s="73"/>
      <c r="DD1546" s="73"/>
      <c r="DE1546" s="73"/>
      <c r="DF1546" s="73"/>
      <c r="DG1546" s="73"/>
      <c r="DH1546" s="73"/>
      <c r="DI1546" s="73"/>
      <c r="DJ1546" s="73"/>
      <c r="DK1546" s="73"/>
      <c r="DL1546" s="73"/>
      <c r="DM1546" s="73"/>
      <c r="DN1546" s="73"/>
      <c r="DO1546" s="73"/>
      <c r="DP1546" s="73"/>
      <c r="DQ1546" s="73"/>
      <c r="DR1546" s="73"/>
      <c r="DS1546" s="73"/>
      <c r="DT1546" s="73"/>
    </row>
    <row r="1547" spans="1:124" s="18" customFormat="1" ht="12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28"/>
      <c r="AC1547" s="22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64"/>
      <c r="AQ1547" s="59"/>
      <c r="AR1547" s="59"/>
      <c r="AS1547" s="59"/>
      <c r="AT1547" s="59"/>
      <c r="AU1547" s="59"/>
      <c r="AV1547" s="59"/>
      <c r="AW1547" s="59"/>
      <c r="AX1547" s="59"/>
      <c r="AY1547" s="57"/>
      <c r="AZ1547" s="57"/>
      <c r="BA1547" s="17"/>
      <c r="BB1547" s="45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92"/>
      <c r="BW1547" s="73"/>
      <c r="BX1547" s="73"/>
      <c r="BY1547" s="73"/>
      <c r="BZ1547" s="73"/>
      <c r="CA1547" s="73"/>
      <c r="CB1547" s="73"/>
      <c r="CC1547" s="73"/>
      <c r="CD1547" s="73"/>
      <c r="CE1547" s="73"/>
      <c r="CF1547" s="73"/>
      <c r="CG1547" s="73"/>
      <c r="CH1547" s="73"/>
      <c r="CI1547" s="73"/>
      <c r="CJ1547" s="73"/>
      <c r="CK1547" s="73"/>
      <c r="CL1547" s="73"/>
      <c r="CM1547" s="73"/>
      <c r="CN1547" s="73"/>
      <c r="CO1547" s="73"/>
      <c r="CP1547" s="73"/>
      <c r="CQ1547" s="73"/>
      <c r="CR1547" s="73"/>
      <c r="CS1547" s="73"/>
      <c r="CT1547" s="73"/>
      <c r="CU1547" s="73"/>
      <c r="CV1547" s="73"/>
      <c r="CW1547" s="73"/>
      <c r="CX1547" s="73"/>
      <c r="CY1547" s="73"/>
      <c r="CZ1547" s="73"/>
      <c r="DA1547" s="73"/>
      <c r="DB1547" s="73"/>
      <c r="DC1547" s="73"/>
      <c r="DD1547" s="73"/>
      <c r="DE1547" s="73"/>
      <c r="DF1547" s="73"/>
      <c r="DG1547" s="73"/>
      <c r="DH1547" s="73"/>
      <c r="DI1547" s="73"/>
      <c r="DJ1547" s="73"/>
      <c r="DK1547" s="73"/>
      <c r="DL1547" s="73"/>
      <c r="DM1547" s="73"/>
      <c r="DN1547" s="73"/>
      <c r="DO1547" s="73"/>
      <c r="DP1547" s="73"/>
      <c r="DQ1547" s="73"/>
      <c r="DR1547" s="73"/>
      <c r="DS1547" s="73"/>
      <c r="DT1547" s="73"/>
    </row>
    <row r="1548" spans="1:124" s="18" customFormat="1" ht="12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28"/>
      <c r="AC1548" s="22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64"/>
      <c r="AQ1548" s="59"/>
      <c r="AR1548" s="59"/>
      <c r="AS1548" s="59"/>
      <c r="AT1548" s="59"/>
      <c r="AU1548" s="59"/>
      <c r="AV1548" s="59"/>
      <c r="AW1548" s="59"/>
      <c r="AX1548" s="59"/>
      <c r="AY1548" s="57"/>
      <c r="AZ1548" s="57"/>
      <c r="BA1548" s="17"/>
      <c r="BB1548" s="45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92"/>
      <c r="BW1548" s="73"/>
      <c r="BX1548" s="73"/>
      <c r="BY1548" s="73"/>
      <c r="BZ1548" s="73"/>
      <c r="CA1548" s="73"/>
      <c r="CB1548" s="73"/>
      <c r="CC1548" s="73"/>
      <c r="CD1548" s="73"/>
      <c r="CE1548" s="73"/>
      <c r="CF1548" s="73"/>
      <c r="CG1548" s="73"/>
      <c r="CH1548" s="73"/>
      <c r="CI1548" s="73"/>
      <c r="CJ1548" s="73"/>
      <c r="CK1548" s="73"/>
      <c r="CL1548" s="73"/>
      <c r="CM1548" s="73"/>
      <c r="CN1548" s="73"/>
      <c r="CO1548" s="73"/>
      <c r="CP1548" s="73"/>
      <c r="CQ1548" s="73"/>
      <c r="CR1548" s="73"/>
      <c r="CS1548" s="73"/>
      <c r="CT1548" s="73"/>
      <c r="CU1548" s="73"/>
      <c r="CV1548" s="73"/>
      <c r="CW1548" s="73"/>
      <c r="CX1548" s="73"/>
      <c r="CY1548" s="73"/>
      <c r="CZ1548" s="73"/>
      <c r="DA1548" s="73"/>
      <c r="DB1548" s="73"/>
      <c r="DC1548" s="73"/>
      <c r="DD1548" s="73"/>
      <c r="DE1548" s="73"/>
      <c r="DF1548" s="73"/>
      <c r="DG1548" s="73"/>
      <c r="DH1548" s="73"/>
      <c r="DI1548" s="73"/>
      <c r="DJ1548" s="73"/>
      <c r="DK1548" s="73"/>
      <c r="DL1548" s="73"/>
      <c r="DM1548" s="73"/>
      <c r="DN1548" s="73"/>
      <c r="DO1548" s="73"/>
      <c r="DP1548" s="73"/>
      <c r="DQ1548" s="73"/>
      <c r="DR1548" s="73"/>
      <c r="DS1548" s="73"/>
      <c r="DT1548" s="73"/>
    </row>
    <row r="1549" spans="1:124" s="18" customFormat="1" ht="12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28"/>
      <c r="AC1549" s="22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64"/>
      <c r="AQ1549" s="59"/>
      <c r="AR1549" s="59"/>
      <c r="AS1549" s="59"/>
      <c r="AT1549" s="59"/>
      <c r="AU1549" s="59"/>
      <c r="AV1549" s="59"/>
      <c r="AW1549" s="59"/>
      <c r="AX1549" s="59"/>
      <c r="AY1549" s="57"/>
      <c r="AZ1549" s="57"/>
      <c r="BA1549" s="17"/>
      <c r="BB1549" s="45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92"/>
      <c r="BW1549" s="73"/>
      <c r="BX1549" s="73"/>
      <c r="BY1549" s="73"/>
      <c r="BZ1549" s="73"/>
      <c r="CA1549" s="73"/>
      <c r="CB1549" s="73"/>
      <c r="CC1549" s="73"/>
      <c r="CD1549" s="73"/>
      <c r="CE1549" s="73"/>
      <c r="CF1549" s="73"/>
      <c r="CG1549" s="73"/>
      <c r="CH1549" s="73"/>
      <c r="CI1549" s="73"/>
      <c r="CJ1549" s="73"/>
      <c r="CK1549" s="73"/>
      <c r="CL1549" s="73"/>
      <c r="CM1549" s="73"/>
      <c r="CN1549" s="73"/>
      <c r="CO1549" s="73"/>
      <c r="CP1549" s="73"/>
      <c r="CQ1549" s="73"/>
      <c r="CR1549" s="73"/>
      <c r="CS1549" s="73"/>
      <c r="CT1549" s="73"/>
      <c r="CU1549" s="73"/>
      <c r="CV1549" s="73"/>
      <c r="CW1549" s="73"/>
      <c r="CX1549" s="73"/>
      <c r="CY1549" s="73"/>
      <c r="CZ1549" s="73"/>
      <c r="DA1549" s="73"/>
      <c r="DB1549" s="73"/>
      <c r="DC1549" s="73"/>
      <c r="DD1549" s="73"/>
      <c r="DE1549" s="73"/>
      <c r="DF1549" s="73"/>
      <c r="DG1549" s="73"/>
      <c r="DH1549" s="73"/>
      <c r="DI1549" s="73"/>
      <c r="DJ1549" s="73"/>
      <c r="DK1549" s="73"/>
      <c r="DL1549" s="73"/>
      <c r="DM1549" s="73"/>
      <c r="DN1549" s="73"/>
      <c r="DO1549" s="73"/>
      <c r="DP1549" s="73"/>
      <c r="DQ1549" s="73"/>
      <c r="DR1549" s="73"/>
      <c r="DS1549" s="73"/>
      <c r="DT1549" s="73"/>
    </row>
    <row r="1550" spans="1:124" s="18" customFormat="1" ht="12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28"/>
      <c r="AC1550" s="22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64"/>
      <c r="AQ1550" s="59"/>
      <c r="AR1550" s="59"/>
      <c r="AS1550" s="59"/>
      <c r="AT1550" s="59"/>
      <c r="AU1550" s="59"/>
      <c r="AV1550" s="59"/>
      <c r="AW1550" s="59"/>
      <c r="AX1550" s="59"/>
      <c r="AY1550" s="57"/>
      <c r="AZ1550" s="57"/>
      <c r="BA1550" s="17"/>
      <c r="BB1550" s="45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92"/>
      <c r="BW1550" s="73"/>
      <c r="BX1550" s="73"/>
      <c r="BY1550" s="73"/>
      <c r="BZ1550" s="73"/>
      <c r="CA1550" s="73"/>
      <c r="CB1550" s="73"/>
      <c r="CC1550" s="73"/>
      <c r="CD1550" s="73"/>
      <c r="CE1550" s="73"/>
      <c r="CF1550" s="73"/>
      <c r="CG1550" s="73"/>
      <c r="CH1550" s="73"/>
      <c r="CI1550" s="73"/>
      <c r="CJ1550" s="73"/>
      <c r="CK1550" s="73"/>
      <c r="CL1550" s="73"/>
      <c r="CM1550" s="73"/>
      <c r="CN1550" s="73"/>
      <c r="CO1550" s="73"/>
      <c r="CP1550" s="73"/>
      <c r="CQ1550" s="73"/>
      <c r="CR1550" s="73"/>
      <c r="CS1550" s="73"/>
      <c r="CT1550" s="73"/>
      <c r="CU1550" s="73"/>
      <c r="CV1550" s="73"/>
      <c r="CW1550" s="73"/>
      <c r="CX1550" s="73"/>
      <c r="CY1550" s="73"/>
      <c r="CZ1550" s="73"/>
      <c r="DA1550" s="73"/>
      <c r="DB1550" s="73"/>
      <c r="DC1550" s="73"/>
      <c r="DD1550" s="73"/>
      <c r="DE1550" s="73"/>
      <c r="DF1550" s="73"/>
      <c r="DG1550" s="73"/>
      <c r="DH1550" s="73"/>
      <c r="DI1550" s="73"/>
      <c r="DJ1550" s="73"/>
      <c r="DK1550" s="73"/>
      <c r="DL1550" s="73"/>
      <c r="DM1550" s="73"/>
      <c r="DN1550" s="73"/>
      <c r="DO1550" s="73"/>
      <c r="DP1550" s="73"/>
      <c r="DQ1550" s="73"/>
      <c r="DR1550" s="73"/>
      <c r="DS1550" s="73"/>
      <c r="DT1550" s="73"/>
    </row>
    <row r="1551" spans="1:124" s="18" customFormat="1" ht="12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28"/>
      <c r="AC1551" s="22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64"/>
      <c r="AQ1551" s="59"/>
      <c r="AR1551" s="59"/>
      <c r="AS1551" s="59"/>
      <c r="AT1551" s="59"/>
      <c r="AU1551" s="59"/>
      <c r="AV1551" s="59"/>
      <c r="AW1551" s="59"/>
      <c r="AX1551" s="59"/>
      <c r="AY1551" s="57"/>
      <c r="AZ1551" s="57"/>
      <c r="BA1551" s="17"/>
      <c r="BB1551" s="45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92"/>
      <c r="BW1551" s="73"/>
      <c r="BX1551" s="73"/>
      <c r="BY1551" s="73"/>
      <c r="BZ1551" s="73"/>
      <c r="CA1551" s="73"/>
      <c r="CB1551" s="73"/>
      <c r="CC1551" s="73"/>
      <c r="CD1551" s="73"/>
      <c r="CE1551" s="73"/>
      <c r="CF1551" s="73"/>
      <c r="CG1551" s="73"/>
      <c r="CH1551" s="73"/>
      <c r="CI1551" s="73"/>
      <c r="CJ1551" s="73"/>
      <c r="CK1551" s="73"/>
      <c r="CL1551" s="73"/>
      <c r="CM1551" s="73"/>
      <c r="CN1551" s="73"/>
      <c r="CO1551" s="73"/>
      <c r="CP1551" s="73"/>
      <c r="CQ1551" s="73"/>
      <c r="CR1551" s="73"/>
      <c r="CS1551" s="73"/>
      <c r="CT1551" s="73"/>
      <c r="CU1551" s="73"/>
      <c r="CV1551" s="73"/>
      <c r="CW1551" s="73"/>
      <c r="CX1551" s="73"/>
      <c r="CY1551" s="73"/>
      <c r="CZ1551" s="73"/>
      <c r="DA1551" s="73"/>
      <c r="DB1551" s="73"/>
      <c r="DC1551" s="73"/>
      <c r="DD1551" s="73"/>
      <c r="DE1551" s="73"/>
      <c r="DF1551" s="73"/>
      <c r="DG1551" s="73"/>
      <c r="DH1551" s="73"/>
      <c r="DI1551" s="73"/>
      <c r="DJ1551" s="73"/>
      <c r="DK1551" s="73"/>
      <c r="DL1551" s="73"/>
      <c r="DM1551" s="73"/>
      <c r="DN1551" s="73"/>
      <c r="DO1551" s="73"/>
      <c r="DP1551" s="73"/>
      <c r="DQ1551" s="73"/>
      <c r="DR1551" s="73"/>
      <c r="DS1551" s="73"/>
      <c r="DT1551" s="73"/>
    </row>
    <row r="1552" spans="1:124" s="18" customFormat="1" ht="12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28"/>
      <c r="AC1552" s="22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64"/>
      <c r="AQ1552" s="59"/>
      <c r="AR1552" s="59"/>
      <c r="AS1552" s="59"/>
      <c r="AT1552" s="59"/>
      <c r="AU1552" s="59"/>
      <c r="AV1552" s="59"/>
      <c r="AW1552" s="59"/>
      <c r="AX1552" s="59"/>
      <c r="AY1552" s="57"/>
      <c r="AZ1552" s="57"/>
      <c r="BA1552" s="17"/>
      <c r="BB1552" s="45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92"/>
      <c r="BW1552" s="73"/>
      <c r="BX1552" s="73"/>
      <c r="BY1552" s="73"/>
      <c r="BZ1552" s="73"/>
      <c r="CA1552" s="73"/>
      <c r="CB1552" s="73"/>
      <c r="CC1552" s="73"/>
      <c r="CD1552" s="73"/>
      <c r="CE1552" s="73"/>
      <c r="CF1552" s="73"/>
      <c r="CG1552" s="73"/>
      <c r="CH1552" s="73"/>
      <c r="CI1552" s="73"/>
      <c r="CJ1552" s="73"/>
      <c r="CK1552" s="73"/>
      <c r="CL1552" s="73"/>
      <c r="CM1552" s="73"/>
      <c r="CN1552" s="73"/>
      <c r="CO1552" s="73"/>
      <c r="CP1552" s="73"/>
      <c r="CQ1552" s="73"/>
      <c r="CR1552" s="73"/>
      <c r="CS1552" s="73"/>
      <c r="CT1552" s="73"/>
      <c r="CU1552" s="73"/>
      <c r="CV1552" s="73"/>
      <c r="CW1552" s="73"/>
      <c r="CX1552" s="73"/>
      <c r="CY1552" s="73"/>
      <c r="CZ1552" s="73"/>
      <c r="DA1552" s="73"/>
      <c r="DB1552" s="73"/>
      <c r="DC1552" s="73"/>
      <c r="DD1552" s="73"/>
      <c r="DE1552" s="73"/>
      <c r="DF1552" s="73"/>
      <c r="DG1552" s="73"/>
      <c r="DH1552" s="73"/>
      <c r="DI1552" s="73"/>
      <c r="DJ1552" s="73"/>
      <c r="DK1552" s="73"/>
      <c r="DL1552" s="73"/>
      <c r="DM1552" s="73"/>
      <c r="DN1552" s="73"/>
      <c r="DO1552" s="73"/>
      <c r="DP1552" s="73"/>
      <c r="DQ1552" s="73"/>
      <c r="DR1552" s="73"/>
      <c r="DS1552" s="73"/>
      <c r="DT1552" s="73"/>
    </row>
    <row r="1553" spans="1:124" s="18" customFormat="1" ht="12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28"/>
      <c r="AC1553" s="22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64"/>
      <c r="AQ1553" s="59"/>
      <c r="AR1553" s="59"/>
      <c r="AS1553" s="59"/>
      <c r="AT1553" s="59"/>
      <c r="AU1553" s="59"/>
      <c r="AV1553" s="59"/>
      <c r="AW1553" s="59"/>
      <c r="AX1553" s="59"/>
      <c r="AY1553" s="57"/>
      <c r="AZ1553" s="57"/>
      <c r="BA1553" s="17"/>
      <c r="BB1553" s="45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92"/>
      <c r="BW1553" s="73"/>
      <c r="BX1553" s="73"/>
      <c r="BY1553" s="73"/>
      <c r="BZ1553" s="73"/>
      <c r="CA1553" s="73"/>
      <c r="CB1553" s="73"/>
      <c r="CC1553" s="73"/>
      <c r="CD1553" s="73"/>
      <c r="CE1553" s="73"/>
      <c r="CF1553" s="73"/>
      <c r="CG1553" s="73"/>
      <c r="CH1553" s="73"/>
      <c r="CI1553" s="73"/>
      <c r="CJ1553" s="73"/>
      <c r="CK1553" s="73"/>
      <c r="CL1553" s="73"/>
      <c r="CM1553" s="73"/>
      <c r="CN1553" s="73"/>
      <c r="CO1553" s="73"/>
      <c r="CP1553" s="73"/>
      <c r="CQ1553" s="73"/>
      <c r="CR1553" s="73"/>
      <c r="CS1553" s="73"/>
      <c r="CT1553" s="73"/>
      <c r="CU1553" s="73"/>
      <c r="CV1553" s="73"/>
      <c r="CW1553" s="73"/>
      <c r="CX1553" s="73"/>
      <c r="CY1553" s="73"/>
      <c r="CZ1553" s="73"/>
      <c r="DA1553" s="73"/>
      <c r="DB1553" s="73"/>
      <c r="DC1553" s="73"/>
      <c r="DD1553" s="73"/>
      <c r="DE1553" s="73"/>
      <c r="DF1553" s="73"/>
      <c r="DG1553" s="73"/>
      <c r="DH1553" s="73"/>
      <c r="DI1553" s="73"/>
      <c r="DJ1553" s="73"/>
      <c r="DK1553" s="73"/>
      <c r="DL1553" s="73"/>
      <c r="DM1553" s="73"/>
      <c r="DN1553" s="73"/>
      <c r="DO1553" s="73"/>
      <c r="DP1553" s="73"/>
      <c r="DQ1553" s="73"/>
      <c r="DR1553" s="73"/>
      <c r="DS1553" s="73"/>
      <c r="DT1553" s="73"/>
    </row>
    <row r="1554" spans="1:124" s="18" customFormat="1" ht="12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28"/>
      <c r="AC1554" s="22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64"/>
      <c r="AQ1554" s="59"/>
      <c r="AR1554" s="59"/>
      <c r="AS1554" s="59"/>
      <c r="AT1554" s="59"/>
      <c r="AU1554" s="59"/>
      <c r="AV1554" s="59"/>
      <c r="AW1554" s="59"/>
      <c r="AX1554" s="59"/>
      <c r="AY1554" s="57"/>
      <c r="AZ1554" s="57"/>
      <c r="BA1554" s="17"/>
      <c r="BB1554" s="45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92"/>
      <c r="BW1554" s="73"/>
      <c r="BX1554" s="73"/>
      <c r="BY1554" s="73"/>
      <c r="BZ1554" s="73"/>
      <c r="CA1554" s="73"/>
      <c r="CB1554" s="73"/>
      <c r="CC1554" s="73"/>
      <c r="CD1554" s="73"/>
      <c r="CE1554" s="73"/>
      <c r="CF1554" s="73"/>
      <c r="CG1554" s="73"/>
      <c r="CH1554" s="73"/>
      <c r="CI1554" s="73"/>
      <c r="CJ1554" s="73"/>
      <c r="CK1554" s="73"/>
      <c r="CL1554" s="73"/>
      <c r="CM1554" s="73"/>
      <c r="CN1554" s="73"/>
      <c r="CO1554" s="73"/>
      <c r="CP1554" s="73"/>
      <c r="CQ1554" s="73"/>
      <c r="CR1554" s="73"/>
      <c r="CS1554" s="73"/>
      <c r="CT1554" s="73"/>
      <c r="CU1554" s="73"/>
      <c r="CV1554" s="73"/>
      <c r="CW1554" s="73"/>
      <c r="CX1554" s="73"/>
      <c r="CY1554" s="73"/>
      <c r="CZ1554" s="73"/>
      <c r="DA1554" s="73"/>
      <c r="DB1554" s="73"/>
      <c r="DC1554" s="73"/>
      <c r="DD1554" s="73"/>
      <c r="DE1554" s="73"/>
      <c r="DF1554" s="73"/>
      <c r="DG1554" s="73"/>
      <c r="DH1554" s="73"/>
      <c r="DI1554" s="73"/>
      <c r="DJ1554" s="73"/>
      <c r="DK1554" s="73"/>
      <c r="DL1554" s="73"/>
      <c r="DM1554" s="73"/>
      <c r="DN1554" s="73"/>
      <c r="DO1554" s="73"/>
      <c r="DP1554" s="73"/>
      <c r="DQ1554" s="73"/>
      <c r="DR1554" s="73"/>
      <c r="DS1554" s="73"/>
      <c r="DT1554" s="73"/>
    </row>
    <row r="1555" spans="1:124" s="18" customFormat="1" ht="12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28"/>
      <c r="AC1555" s="22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64"/>
      <c r="AQ1555" s="59"/>
      <c r="AR1555" s="59"/>
      <c r="AS1555" s="59"/>
      <c r="AT1555" s="59"/>
      <c r="AU1555" s="59"/>
      <c r="AV1555" s="59"/>
      <c r="AW1555" s="59"/>
      <c r="AX1555" s="59"/>
      <c r="AY1555" s="57"/>
      <c r="AZ1555" s="57"/>
      <c r="BA1555" s="17"/>
      <c r="BB1555" s="45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92"/>
      <c r="BW1555" s="73"/>
      <c r="BX1555" s="73"/>
      <c r="BY1555" s="73"/>
      <c r="BZ1555" s="73"/>
      <c r="CA1555" s="73"/>
      <c r="CB1555" s="73"/>
      <c r="CC1555" s="73"/>
      <c r="CD1555" s="73"/>
      <c r="CE1555" s="73"/>
      <c r="CF1555" s="73"/>
      <c r="CG1555" s="73"/>
      <c r="CH1555" s="73"/>
      <c r="CI1555" s="73"/>
      <c r="CJ1555" s="73"/>
      <c r="CK1555" s="73"/>
      <c r="CL1555" s="73"/>
      <c r="CM1555" s="73"/>
      <c r="CN1555" s="73"/>
      <c r="CO1555" s="73"/>
      <c r="CP1555" s="73"/>
      <c r="CQ1555" s="73"/>
      <c r="CR1555" s="73"/>
      <c r="CS1555" s="73"/>
      <c r="CT1555" s="73"/>
      <c r="CU1555" s="73"/>
      <c r="CV1555" s="73"/>
      <c r="CW1555" s="73"/>
      <c r="CX1555" s="73"/>
      <c r="CY1555" s="73"/>
      <c r="CZ1555" s="73"/>
      <c r="DA1555" s="73"/>
      <c r="DB1555" s="73"/>
      <c r="DC1555" s="73"/>
      <c r="DD1555" s="73"/>
      <c r="DE1555" s="73"/>
      <c r="DF1555" s="73"/>
      <c r="DG1555" s="73"/>
      <c r="DH1555" s="73"/>
      <c r="DI1555" s="73"/>
      <c r="DJ1555" s="73"/>
      <c r="DK1555" s="73"/>
      <c r="DL1555" s="73"/>
      <c r="DM1555" s="73"/>
      <c r="DN1555" s="73"/>
      <c r="DO1555" s="73"/>
      <c r="DP1555" s="73"/>
      <c r="DQ1555" s="73"/>
      <c r="DR1555" s="73"/>
      <c r="DS1555" s="73"/>
      <c r="DT1555" s="73"/>
    </row>
    <row r="1556" spans="1:124" s="18" customFormat="1" ht="12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28"/>
      <c r="AC1556" s="22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64"/>
      <c r="AQ1556" s="59"/>
      <c r="AR1556" s="59"/>
      <c r="AS1556" s="59"/>
      <c r="AT1556" s="59"/>
      <c r="AU1556" s="59"/>
      <c r="AV1556" s="59"/>
      <c r="AW1556" s="59"/>
      <c r="AX1556" s="59"/>
      <c r="AY1556" s="57"/>
      <c r="AZ1556" s="57"/>
      <c r="BA1556" s="17"/>
      <c r="BB1556" s="45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92"/>
      <c r="BW1556" s="73"/>
      <c r="BX1556" s="73"/>
      <c r="BY1556" s="73"/>
      <c r="BZ1556" s="73"/>
      <c r="CA1556" s="73"/>
      <c r="CB1556" s="73"/>
      <c r="CC1556" s="73"/>
      <c r="CD1556" s="73"/>
      <c r="CE1556" s="73"/>
      <c r="CF1556" s="73"/>
      <c r="CG1556" s="73"/>
      <c r="CH1556" s="73"/>
      <c r="CI1556" s="73"/>
      <c r="CJ1556" s="73"/>
      <c r="CK1556" s="73"/>
      <c r="CL1556" s="73"/>
      <c r="CM1556" s="73"/>
      <c r="CN1556" s="73"/>
      <c r="CO1556" s="73"/>
      <c r="CP1556" s="73"/>
      <c r="CQ1556" s="73"/>
      <c r="CR1556" s="73"/>
      <c r="CS1556" s="73"/>
      <c r="CT1556" s="73"/>
      <c r="CU1556" s="73"/>
      <c r="CV1556" s="73"/>
      <c r="CW1556" s="73"/>
      <c r="CX1556" s="73"/>
      <c r="CY1556" s="73"/>
      <c r="CZ1556" s="73"/>
      <c r="DA1556" s="73"/>
      <c r="DB1556" s="73"/>
      <c r="DC1556" s="73"/>
      <c r="DD1556" s="73"/>
      <c r="DE1556" s="73"/>
      <c r="DF1556" s="73"/>
      <c r="DG1556" s="73"/>
      <c r="DH1556" s="73"/>
      <c r="DI1556" s="73"/>
      <c r="DJ1556" s="73"/>
      <c r="DK1556" s="73"/>
      <c r="DL1556" s="73"/>
      <c r="DM1556" s="73"/>
      <c r="DN1556" s="73"/>
      <c r="DO1556" s="73"/>
      <c r="DP1556" s="73"/>
      <c r="DQ1556" s="73"/>
      <c r="DR1556" s="73"/>
      <c r="DS1556" s="73"/>
      <c r="DT1556" s="73"/>
    </row>
    <row r="1557" spans="1:124" s="18" customFormat="1" ht="12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28"/>
      <c r="AC1557" s="22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64"/>
      <c r="AQ1557" s="59"/>
      <c r="AR1557" s="59"/>
      <c r="AS1557" s="59"/>
      <c r="AT1557" s="59"/>
      <c r="AU1557" s="59"/>
      <c r="AV1557" s="59"/>
      <c r="AW1557" s="59"/>
      <c r="AX1557" s="59"/>
      <c r="AY1557" s="57"/>
      <c r="AZ1557" s="57"/>
      <c r="BA1557" s="17"/>
      <c r="BB1557" s="45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92"/>
      <c r="BW1557" s="73"/>
      <c r="BX1557" s="73"/>
      <c r="BY1557" s="73"/>
      <c r="BZ1557" s="73"/>
      <c r="CA1557" s="73"/>
      <c r="CB1557" s="73"/>
      <c r="CC1557" s="73"/>
      <c r="CD1557" s="73"/>
      <c r="CE1557" s="73"/>
      <c r="CF1557" s="73"/>
      <c r="CG1557" s="73"/>
      <c r="CH1557" s="73"/>
      <c r="CI1557" s="73"/>
      <c r="CJ1557" s="73"/>
      <c r="CK1557" s="73"/>
      <c r="CL1557" s="73"/>
      <c r="CM1557" s="73"/>
      <c r="CN1557" s="73"/>
      <c r="CO1557" s="73"/>
      <c r="CP1557" s="73"/>
      <c r="CQ1557" s="73"/>
      <c r="CR1557" s="73"/>
      <c r="CS1557" s="73"/>
      <c r="CT1557" s="73"/>
      <c r="CU1557" s="73"/>
      <c r="CV1557" s="73"/>
      <c r="CW1557" s="73"/>
      <c r="CX1557" s="73"/>
      <c r="CY1557" s="73"/>
      <c r="CZ1557" s="73"/>
      <c r="DA1557" s="73"/>
      <c r="DB1557" s="73"/>
      <c r="DC1557" s="73"/>
      <c r="DD1557" s="73"/>
      <c r="DE1557" s="73"/>
      <c r="DF1557" s="73"/>
      <c r="DG1557" s="73"/>
      <c r="DH1557" s="73"/>
      <c r="DI1557" s="73"/>
      <c r="DJ1557" s="73"/>
      <c r="DK1557" s="73"/>
      <c r="DL1557" s="73"/>
      <c r="DM1557" s="73"/>
      <c r="DN1557" s="73"/>
      <c r="DO1557" s="73"/>
      <c r="DP1557" s="73"/>
      <c r="DQ1557" s="73"/>
      <c r="DR1557" s="73"/>
      <c r="DS1557" s="73"/>
      <c r="DT1557" s="73"/>
    </row>
    <row r="1558" spans="1:124" s="18" customFormat="1" ht="12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28"/>
      <c r="AC1558" s="22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64"/>
      <c r="AQ1558" s="59"/>
      <c r="AR1558" s="59"/>
      <c r="AS1558" s="59"/>
      <c r="AT1558" s="59"/>
      <c r="AU1558" s="59"/>
      <c r="AV1558" s="59"/>
      <c r="AW1558" s="59"/>
      <c r="AX1558" s="59"/>
      <c r="AY1558" s="57"/>
      <c r="AZ1558" s="57"/>
      <c r="BA1558" s="17"/>
      <c r="BB1558" s="45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92"/>
      <c r="BW1558" s="73"/>
      <c r="BX1558" s="73"/>
      <c r="BY1558" s="73"/>
      <c r="BZ1558" s="73"/>
      <c r="CA1558" s="73"/>
      <c r="CB1558" s="73"/>
      <c r="CC1558" s="73"/>
      <c r="CD1558" s="73"/>
      <c r="CE1558" s="73"/>
      <c r="CF1558" s="73"/>
      <c r="CG1558" s="73"/>
      <c r="CH1558" s="73"/>
      <c r="CI1558" s="73"/>
      <c r="CJ1558" s="73"/>
      <c r="CK1558" s="73"/>
      <c r="CL1558" s="73"/>
      <c r="CM1558" s="73"/>
      <c r="CN1558" s="73"/>
      <c r="CO1558" s="73"/>
      <c r="CP1558" s="73"/>
      <c r="CQ1558" s="73"/>
      <c r="CR1558" s="73"/>
      <c r="CS1558" s="73"/>
      <c r="CT1558" s="73"/>
      <c r="CU1558" s="73"/>
      <c r="CV1558" s="73"/>
      <c r="CW1558" s="73"/>
      <c r="CX1558" s="73"/>
      <c r="CY1558" s="73"/>
      <c r="CZ1558" s="73"/>
      <c r="DA1558" s="73"/>
      <c r="DB1558" s="73"/>
      <c r="DC1558" s="73"/>
      <c r="DD1558" s="73"/>
      <c r="DE1558" s="73"/>
      <c r="DF1558" s="73"/>
      <c r="DG1558" s="73"/>
      <c r="DH1558" s="73"/>
      <c r="DI1558" s="73"/>
      <c r="DJ1558" s="73"/>
      <c r="DK1558" s="73"/>
      <c r="DL1558" s="73"/>
      <c r="DM1558" s="73"/>
      <c r="DN1558" s="73"/>
      <c r="DO1558" s="73"/>
      <c r="DP1558" s="73"/>
      <c r="DQ1558" s="73"/>
      <c r="DR1558" s="73"/>
      <c r="DS1558" s="73"/>
      <c r="DT1558" s="73"/>
    </row>
    <row r="1559" spans="1:124" s="18" customFormat="1" ht="12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28"/>
      <c r="AC1559" s="22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64"/>
      <c r="AQ1559" s="59"/>
      <c r="AR1559" s="59"/>
      <c r="AS1559" s="59"/>
      <c r="AT1559" s="59"/>
      <c r="AU1559" s="59"/>
      <c r="AV1559" s="59"/>
      <c r="AW1559" s="59"/>
      <c r="AX1559" s="59"/>
      <c r="AY1559" s="57"/>
      <c r="AZ1559" s="57"/>
      <c r="BA1559" s="17"/>
      <c r="BB1559" s="45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92"/>
      <c r="BW1559" s="73"/>
      <c r="BX1559" s="73"/>
      <c r="BY1559" s="73"/>
      <c r="BZ1559" s="73"/>
      <c r="CA1559" s="73"/>
      <c r="CB1559" s="73"/>
      <c r="CC1559" s="73"/>
      <c r="CD1559" s="73"/>
      <c r="CE1559" s="73"/>
      <c r="CF1559" s="73"/>
      <c r="CG1559" s="73"/>
      <c r="CH1559" s="73"/>
      <c r="CI1559" s="73"/>
      <c r="CJ1559" s="73"/>
      <c r="CK1559" s="73"/>
      <c r="CL1559" s="73"/>
      <c r="CM1559" s="73"/>
      <c r="CN1559" s="73"/>
      <c r="CO1559" s="73"/>
      <c r="CP1559" s="73"/>
      <c r="CQ1559" s="73"/>
      <c r="CR1559" s="73"/>
      <c r="CS1559" s="73"/>
      <c r="CT1559" s="73"/>
      <c r="CU1559" s="73"/>
      <c r="CV1559" s="73"/>
      <c r="CW1559" s="73"/>
      <c r="CX1559" s="73"/>
      <c r="CY1559" s="73"/>
      <c r="CZ1559" s="73"/>
      <c r="DA1559" s="73"/>
      <c r="DB1559" s="73"/>
      <c r="DC1559" s="73"/>
      <c r="DD1559" s="73"/>
      <c r="DE1559" s="73"/>
      <c r="DF1559" s="73"/>
      <c r="DG1559" s="73"/>
      <c r="DH1559" s="73"/>
      <c r="DI1559" s="73"/>
      <c r="DJ1559" s="73"/>
      <c r="DK1559" s="73"/>
      <c r="DL1559" s="73"/>
      <c r="DM1559" s="73"/>
      <c r="DN1559" s="73"/>
      <c r="DO1559" s="73"/>
      <c r="DP1559" s="73"/>
      <c r="DQ1559" s="73"/>
      <c r="DR1559" s="73"/>
      <c r="DS1559" s="73"/>
      <c r="DT1559" s="73"/>
    </row>
    <row r="1560" spans="1:124" s="18" customFormat="1" ht="12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28"/>
      <c r="AC1560" s="22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64"/>
      <c r="AQ1560" s="59"/>
      <c r="AR1560" s="59"/>
      <c r="AS1560" s="59"/>
      <c r="AT1560" s="59"/>
      <c r="AU1560" s="59"/>
      <c r="AV1560" s="59"/>
      <c r="AW1560" s="59"/>
      <c r="AX1560" s="59"/>
      <c r="AY1560" s="57"/>
      <c r="AZ1560" s="57"/>
      <c r="BA1560" s="17"/>
      <c r="BB1560" s="45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92"/>
      <c r="BW1560" s="73"/>
      <c r="BX1560" s="73"/>
      <c r="BY1560" s="73"/>
      <c r="BZ1560" s="73"/>
      <c r="CA1560" s="73"/>
      <c r="CB1560" s="73"/>
      <c r="CC1560" s="73"/>
      <c r="CD1560" s="73"/>
      <c r="CE1560" s="73"/>
      <c r="CF1560" s="73"/>
      <c r="CG1560" s="73"/>
      <c r="CH1560" s="73"/>
      <c r="CI1560" s="73"/>
      <c r="CJ1560" s="73"/>
      <c r="CK1560" s="73"/>
      <c r="CL1560" s="73"/>
      <c r="CM1560" s="73"/>
      <c r="CN1560" s="73"/>
      <c r="CO1560" s="73"/>
      <c r="CP1560" s="73"/>
      <c r="CQ1560" s="73"/>
      <c r="CR1560" s="73"/>
      <c r="CS1560" s="73"/>
      <c r="CT1560" s="73"/>
      <c r="CU1560" s="73"/>
      <c r="CV1560" s="73"/>
      <c r="CW1560" s="73"/>
      <c r="CX1560" s="73"/>
      <c r="CY1560" s="73"/>
      <c r="CZ1560" s="73"/>
      <c r="DA1560" s="73"/>
      <c r="DB1560" s="73"/>
      <c r="DC1560" s="73"/>
      <c r="DD1560" s="73"/>
      <c r="DE1560" s="73"/>
      <c r="DF1560" s="73"/>
      <c r="DG1560" s="73"/>
      <c r="DH1560" s="73"/>
      <c r="DI1560" s="73"/>
      <c r="DJ1560" s="73"/>
      <c r="DK1560" s="73"/>
      <c r="DL1560" s="73"/>
      <c r="DM1560" s="73"/>
      <c r="DN1560" s="73"/>
      <c r="DO1560" s="73"/>
      <c r="DP1560" s="73"/>
      <c r="DQ1560" s="73"/>
      <c r="DR1560" s="73"/>
      <c r="DS1560" s="73"/>
      <c r="DT1560" s="73"/>
    </row>
    <row r="1561" spans="1:124" s="18" customFormat="1" ht="12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28"/>
      <c r="AC1561" s="22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64"/>
      <c r="AQ1561" s="59"/>
      <c r="AR1561" s="59"/>
      <c r="AS1561" s="59"/>
      <c r="AT1561" s="59"/>
      <c r="AU1561" s="59"/>
      <c r="AV1561" s="59"/>
      <c r="AW1561" s="59"/>
      <c r="AX1561" s="59"/>
      <c r="AY1561" s="57"/>
      <c r="AZ1561" s="57"/>
      <c r="BA1561" s="17"/>
      <c r="BB1561" s="45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92"/>
      <c r="BW1561" s="73"/>
      <c r="BX1561" s="73"/>
      <c r="BY1561" s="73"/>
      <c r="BZ1561" s="73"/>
      <c r="CA1561" s="73"/>
      <c r="CB1561" s="73"/>
      <c r="CC1561" s="73"/>
      <c r="CD1561" s="73"/>
      <c r="CE1561" s="73"/>
      <c r="CF1561" s="73"/>
      <c r="CG1561" s="73"/>
      <c r="CH1561" s="73"/>
      <c r="CI1561" s="73"/>
      <c r="CJ1561" s="73"/>
      <c r="CK1561" s="73"/>
      <c r="CL1561" s="73"/>
      <c r="CM1561" s="73"/>
      <c r="CN1561" s="73"/>
      <c r="CO1561" s="73"/>
      <c r="CP1561" s="73"/>
      <c r="CQ1561" s="73"/>
      <c r="CR1561" s="73"/>
      <c r="CS1561" s="73"/>
      <c r="CT1561" s="73"/>
      <c r="CU1561" s="73"/>
      <c r="CV1561" s="73"/>
      <c r="CW1561" s="73"/>
      <c r="CX1561" s="73"/>
      <c r="CY1561" s="73"/>
      <c r="CZ1561" s="73"/>
      <c r="DA1561" s="73"/>
      <c r="DB1561" s="73"/>
      <c r="DC1561" s="73"/>
      <c r="DD1561" s="73"/>
      <c r="DE1561" s="73"/>
      <c r="DF1561" s="73"/>
      <c r="DG1561" s="73"/>
      <c r="DH1561" s="73"/>
      <c r="DI1561" s="73"/>
      <c r="DJ1561" s="73"/>
      <c r="DK1561" s="73"/>
      <c r="DL1561" s="73"/>
      <c r="DM1561" s="73"/>
      <c r="DN1561" s="73"/>
      <c r="DO1561" s="73"/>
      <c r="DP1561" s="73"/>
      <c r="DQ1561" s="73"/>
      <c r="DR1561" s="73"/>
      <c r="DS1561" s="73"/>
      <c r="DT1561" s="73"/>
    </row>
    <row r="1562" spans="1:124" s="18" customFormat="1" ht="12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28"/>
      <c r="AC1562" s="22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64"/>
      <c r="AQ1562" s="59"/>
      <c r="AR1562" s="59"/>
      <c r="AS1562" s="59"/>
      <c r="AT1562" s="59"/>
      <c r="AU1562" s="59"/>
      <c r="AV1562" s="59"/>
      <c r="AW1562" s="59"/>
      <c r="AX1562" s="59"/>
      <c r="AY1562" s="57"/>
      <c r="AZ1562" s="57"/>
      <c r="BA1562" s="17"/>
      <c r="BB1562" s="45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92"/>
      <c r="BW1562" s="73"/>
      <c r="BX1562" s="73"/>
      <c r="BY1562" s="73"/>
      <c r="BZ1562" s="73"/>
      <c r="CA1562" s="73"/>
      <c r="CB1562" s="73"/>
      <c r="CC1562" s="73"/>
      <c r="CD1562" s="73"/>
      <c r="CE1562" s="73"/>
      <c r="CF1562" s="73"/>
      <c r="CG1562" s="73"/>
      <c r="CH1562" s="73"/>
      <c r="CI1562" s="73"/>
      <c r="CJ1562" s="73"/>
      <c r="CK1562" s="73"/>
      <c r="CL1562" s="73"/>
      <c r="CM1562" s="73"/>
      <c r="CN1562" s="73"/>
      <c r="CO1562" s="73"/>
      <c r="CP1562" s="73"/>
      <c r="CQ1562" s="73"/>
      <c r="CR1562" s="73"/>
      <c r="CS1562" s="73"/>
      <c r="CT1562" s="73"/>
      <c r="CU1562" s="73"/>
      <c r="CV1562" s="73"/>
      <c r="CW1562" s="73"/>
      <c r="CX1562" s="73"/>
      <c r="CY1562" s="73"/>
      <c r="CZ1562" s="73"/>
      <c r="DA1562" s="73"/>
      <c r="DB1562" s="73"/>
      <c r="DC1562" s="73"/>
      <c r="DD1562" s="73"/>
      <c r="DE1562" s="73"/>
      <c r="DF1562" s="73"/>
      <c r="DG1562" s="73"/>
      <c r="DH1562" s="73"/>
      <c r="DI1562" s="73"/>
      <c r="DJ1562" s="73"/>
      <c r="DK1562" s="73"/>
      <c r="DL1562" s="73"/>
      <c r="DM1562" s="73"/>
      <c r="DN1562" s="73"/>
      <c r="DO1562" s="73"/>
      <c r="DP1562" s="73"/>
      <c r="DQ1562" s="73"/>
      <c r="DR1562" s="73"/>
      <c r="DS1562" s="73"/>
      <c r="DT1562" s="73"/>
    </row>
    <row r="1563" spans="1:124" s="18" customFormat="1" ht="12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28"/>
      <c r="AC1563" s="22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64"/>
      <c r="AQ1563" s="59"/>
      <c r="AR1563" s="59"/>
      <c r="AS1563" s="59"/>
      <c r="AT1563" s="59"/>
      <c r="AU1563" s="59"/>
      <c r="AV1563" s="59"/>
      <c r="AW1563" s="59"/>
      <c r="AX1563" s="59"/>
      <c r="AY1563" s="57"/>
      <c r="AZ1563" s="57"/>
      <c r="BA1563" s="17"/>
      <c r="BB1563" s="45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92"/>
      <c r="BW1563" s="73"/>
      <c r="BX1563" s="73"/>
      <c r="BY1563" s="73"/>
      <c r="BZ1563" s="73"/>
      <c r="CA1563" s="73"/>
      <c r="CB1563" s="73"/>
      <c r="CC1563" s="73"/>
      <c r="CD1563" s="73"/>
      <c r="CE1563" s="73"/>
      <c r="CF1563" s="73"/>
      <c r="CG1563" s="73"/>
      <c r="CH1563" s="73"/>
      <c r="CI1563" s="73"/>
      <c r="CJ1563" s="73"/>
      <c r="CK1563" s="73"/>
      <c r="CL1563" s="73"/>
      <c r="CM1563" s="73"/>
      <c r="CN1563" s="73"/>
      <c r="CO1563" s="73"/>
      <c r="CP1563" s="73"/>
      <c r="CQ1563" s="73"/>
      <c r="CR1563" s="73"/>
      <c r="CS1563" s="73"/>
      <c r="CT1563" s="73"/>
      <c r="CU1563" s="73"/>
      <c r="CV1563" s="73"/>
      <c r="CW1563" s="73"/>
      <c r="CX1563" s="73"/>
      <c r="CY1563" s="73"/>
      <c r="CZ1563" s="73"/>
      <c r="DA1563" s="73"/>
      <c r="DB1563" s="73"/>
      <c r="DC1563" s="73"/>
      <c r="DD1563" s="73"/>
      <c r="DE1563" s="73"/>
      <c r="DF1563" s="73"/>
      <c r="DG1563" s="73"/>
      <c r="DH1563" s="73"/>
      <c r="DI1563" s="73"/>
      <c r="DJ1563" s="73"/>
      <c r="DK1563" s="73"/>
      <c r="DL1563" s="73"/>
      <c r="DM1563" s="73"/>
      <c r="DN1563" s="73"/>
      <c r="DO1563" s="73"/>
      <c r="DP1563" s="73"/>
      <c r="DQ1563" s="73"/>
      <c r="DR1563" s="73"/>
      <c r="DS1563" s="73"/>
      <c r="DT1563" s="73"/>
    </row>
    <row r="1564" spans="1:124" s="18" customFormat="1" ht="12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28"/>
      <c r="AC1564" s="22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64"/>
      <c r="AQ1564" s="59"/>
      <c r="AR1564" s="59"/>
      <c r="AS1564" s="59"/>
      <c r="AT1564" s="59"/>
      <c r="AU1564" s="59"/>
      <c r="AV1564" s="59"/>
      <c r="AW1564" s="59"/>
      <c r="AX1564" s="59"/>
      <c r="AY1564" s="57"/>
      <c r="AZ1564" s="57"/>
      <c r="BA1564" s="17"/>
      <c r="BB1564" s="45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92"/>
      <c r="BW1564" s="73"/>
      <c r="BX1564" s="73"/>
      <c r="BY1564" s="73"/>
      <c r="BZ1564" s="73"/>
      <c r="CA1564" s="73"/>
      <c r="CB1564" s="73"/>
      <c r="CC1564" s="73"/>
      <c r="CD1564" s="73"/>
      <c r="CE1564" s="73"/>
      <c r="CF1564" s="73"/>
      <c r="CG1564" s="73"/>
      <c r="CH1564" s="73"/>
      <c r="CI1564" s="73"/>
      <c r="CJ1564" s="73"/>
      <c r="CK1564" s="73"/>
      <c r="CL1564" s="73"/>
      <c r="CM1564" s="73"/>
      <c r="CN1564" s="73"/>
      <c r="CO1564" s="73"/>
      <c r="CP1564" s="73"/>
      <c r="CQ1564" s="73"/>
      <c r="CR1564" s="73"/>
      <c r="CS1564" s="73"/>
      <c r="CT1564" s="73"/>
      <c r="CU1564" s="73"/>
      <c r="CV1564" s="73"/>
      <c r="CW1564" s="73"/>
      <c r="CX1564" s="73"/>
      <c r="CY1564" s="73"/>
      <c r="CZ1564" s="73"/>
      <c r="DA1564" s="73"/>
      <c r="DB1564" s="73"/>
      <c r="DC1564" s="73"/>
      <c r="DD1564" s="73"/>
      <c r="DE1564" s="73"/>
      <c r="DF1564" s="73"/>
      <c r="DG1564" s="73"/>
      <c r="DH1564" s="73"/>
      <c r="DI1564" s="73"/>
      <c r="DJ1564" s="73"/>
      <c r="DK1564" s="73"/>
      <c r="DL1564" s="73"/>
      <c r="DM1564" s="73"/>
      <c r="DN1564" s="73"/>
      <c r="DO1564" s="73"/>
      <c r="DP1564" s="73"/>
      <c r="DQ1564" s="73"/>
      <c r="DR1564" s="73"/>
      <c r="DS1564" s="73"/>
      <c r="DT1564" s="73"/>
    </row>
    <row r="1565" spans="1:124" s="18" customFormat="1" ht="12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28"/>
      <c r="AC1565" s="22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64"/>
      <c r="AQ1565" s="59"/>
      <c r="AR1565" s="59"/>
      <c r="AS1565" s="59"/>
      <c r="AT1565" s="59"/>
      <c r="AU1565" s="59"/>
      <c r="AV1565" s="59"/>
      <c r="AW1565" s="59"/>
      <c r="AX1565" s="59"/>
      <c r="AY1565" s="57"/>
      <c r="AZ1565" s="57"/>
      <c r="BA1565" s="17"/>
      <c r="BB1565" s="45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92"/>
      <c r="BW1565" s="73"/>
      <c r="BX1565" s="73"/>
      <c r="BY1565" s="73"/>
      <c r="BZ1565" s="73"/>
      <c r="CA1565" s="73"/>
      <c r="CB1565" s="73"/>
      <c r="CC1565" s="73"/>
      <c r="CD1565" s="73"/>
      <c r="CE1565" s="73"/>
      <c r="CF1565" s="73"/>
      <c r="CG1565" s="73"/>
      <c r="CH1565" s="73"/>
      <c r="CI1565" s="73"/>
      <c r="CJ1565" s="73"/>
      <c r="CK1565" s="73"/>
      <c r="CL1565" s="73"/>
      <c r="CM1565" s="73"/>
      <c r="CN1565" s="73"/>
      <c r="CO1565" s="73"/>
      <c r="CP1565" s="73"/>
      <c r="CQ1565" s="73"/>
      <c r="CR1565" s="73"/>
      <c r="CS1565" s="73"/>
      <c r="CT1565" s="73"/>
      <c r="CU1565" s="73"/>
      <c r="CV1565" s="73"/>
      <c r="CW1565" s="73"/>
      <c r="CX1565" s="73"/>
      <c r="CY1565" s="73"/>
      <c r="CZ1565" s="73"/>
      <c r="DA1565" s="73"/>
      <c r="DB1565" s="73"/>
      <c r="DC1565" s="73"/>
      <c r="DD1565" s="73"/>
      <c r="DE1565" s="73"/>
      <c r="DF1565" s="73"/>
      <c r="DG1565" s="73"/>
      <c r="DH1565" s="73"/>
      <c r="DI1565" s="73"/>
      <c r="DJ1565" s="73"/>
      <c r="DK1565" s="73"/>
      <c r="DL1565" s="73"/>
      <c r="DM1565" s="73"/>
      <c r="DN1565" s="73"/>
      <c r="DO1565" s="73"/>
      <c r="DP1565" s="73"/>
      <c r="DQ1565" s="73"/>
      <c r="DR1565" s="73"/>
      <c r="DS1565" s="73"/>
      <c r="DT1565" s="73"/>
    </row>
    <row r="1566" spans="1:124" s="18" customFormat="1" ht="12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28"/>
      <c r="AC1566" s="22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64"/>
      <c r="AQ1566" s="59"/>
      <c r="AR1566" s="59"/>
      <c r="AS1566" s="59"/>
      <c r="AT1566" s="59"/>
      <c r="AU1566" s="59"/>
      <c r="AV1566" s="59"/>
      <c r="AW1566" s="59"/>
      <c r="AX1566" s="59"/>
      <c r="AY1566" s="57"/>
      <c r="AZ1566" s="57"/>
      <c r="BA1566" s="17"/>
      <c r="BB1566" s="45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92"/>
      <c r="BW1566" s="73"/>
      <c r="BX1566" s="73"/>
      <c r="BY1566" s="73"/>
      <c r="BZ1566" s="73"/>
      <c r="CA1566" s="73"/>
      <c r="CB1566" s="73"/>
      <c r="CC1566" s="73"/>
      <c r="CD1566" s="73"/>
      <c r="CE1566" s="73"/>
      <c r="CF1566" s="73"/>
      <c r="CG1566" s="73"/>
      <c r="CH1566" s="73"/>
      <c r="CI1566" s="73"/>
      <c r="CJ1566" s="73"/>
      <c r="CK1566" s="73"/>
      <c r="CL1566" s="73"/>
      <c r="CM1566" s="73"/>
      <c r="CN1566" s="73"/>
      <c r="CO1566" s="73"/>
      <c r="CP1566" s="73"/>
      <c r="CQ1566" s="73"/>
      <c r="CR1566" s="73"/>
      <c r="CS1566" s="73"/>
      <c r="CT1566" s="73"/>
      <c r="CU1566" s="73"/>
      <c r="CV1566" s="73"/>
      <c r="CW1566" s="73"/>
      <c r="CX1566" s="73"/>
      <c r="CY1566" s="73"/>
      <c r="CZ1566" s="73"/>
      <c r="DA1566" s="73"/>
      <c r="DB1566" s="73"/>
      <c r="DC1566" s="73"/>
      <c r="DD1566" s="73"/>
      <c r="DE1566" s="73"/>
      <c r="DF1566" s="73"/>
      <c r="DG1566" s="73"/>
      <c r="DH1566" s="73"/>
      <c r="DI1566" s="73"/>
      <c r="DJ1566" s="73"/>
      <c r="DK1566" s="73"/>
      <c r="DL1566" s="73"/>
      <c r="DM1566" s="73"/>
      <c r="DN1566" s="73"/>
      <c r="DO1566" s="73"/>
      <c r="DP1566" s="73"/>
      <c r="DQ1566" s="73"/>
      <c r="DR1566" s="73"/>
      <c r="DS1566" s="73"/>
      <c r="DT1566" s="73"/>
    </row>
    <row r="1567" spans="1:124" s="18" customFormat="1" ht="12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28"/>
      <c r="AC1567" s="22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64"/>
      <c r="AQ1567" s="59"/>
      <c r="AR1567" s="59"/>
      <c r="AS1567" s="59"/>
      <c r="AT1567" s="59"/>
      <c r="AU1567" s="59"/>
      <c r="AV1567" s="59"/>
      <c r="AW1567" s="59"/>
      <c r="AX1567" s="59"/>
      <c r="AY1567" s="57"/>
      <c r="AZ1567" s="57"/>
      <c r="BA1567" s="17"/>
      <c r="BB1567" s="45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92"/>
      <c r="BW1567" s="73"/>
      <c r="BX1567" s="73"/>
      <c r="BY1567" s="73"/>
      <c r="BZ1567" s="73"/>
      <c r="CA1567" s="73"/>
      <c r="CB1567" s="73"/>
      <c r="CC1567" s="73"/>
      <c r="CD1567" s="73"/>
      <c r="CE1567" s="73"/>
      <c r="CF1567" s="73"/>
      <c r="CG1567" s="73"/>
      <c r="CH1567" s="73"/>
      <c r="CI1567" s="73"/>
      <c r="CJ1567" s="73"/>
      <c r="CK1567" s="73"/>
      <c r="CL1567" s="73"/>
      <c r="CM1567" s="73"/>
      <c r="CN1567" s="73"/>
      <c r="CO1567" s="73"/>
      <c r="CP1567" s="73"/>
      <c r="CQ1567" s="73"/>
      <c r="CR1567" s="73"/>
      <c r="CS1567" s="73"/>
      <c r="CT1567" s="73"/>
      <c r="CU1567" s="73"/>
      <c r="CV1567" s="73"/>
      <c r="CW1567" s="73"/>
      <c r="CX1567" s="73"/>
      <c r="CY1567" s="73"/>
      <c r="CZ1567" s="73"/>
      <c r="DA1567" s="73"/>
      <c r="DB1567" s="73"/>
      <c r="DC1567" s="73"/>
      <c r="DD1567" s="73"/>
      <c r="DE1567" s="73"/>
      <c r="DF1567" s="73"/>
      <c r="DG1567" s="73"/>
      <c r="DH1567" s="73"/>
      <c r="DI1567" s="73"/>
      <c r="DJ1567" s="73"/>
      <c r="DK1567" s="73"/>
      <c r="DL1567" s="73"/>
      <c r="DM1567" s="73"/>
      <c r="DN1567" s="73"/>
      <c r="DO1567" s="73"/>
      <c r="DP1567" s="73"/>
      <c r="DQ1567" s="73"/>
      <c r="DR1567" s="73"/>
      <c r="DS1567" s="73"/>
      <c r="DT1567" s="73"/>
    </row>
    <row r="1568" spans="1:124" s="18" customFormat="1" ht="12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28"/>
      <c r="AC1568" s="22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64"/>
      <c r="AQ1568" s="59"/>
      <c r="AR1568" s="59"/>
      <c r="AS1568" s="59"/>
      <c r="AT1568" s="59"/>
      <c r="AU1568" s="59"/>
      <c r="AV1568" s="59"/>
      <c r="AW1568" s="59"/>
      <c r="AX1568" s="59"/>
      <c r="AY1568" s="57"/>
      <c r="AZ1568" s="57"/>
      <c r="BA1568" s="17"/>
      <c r="BB1568" s="45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92"/>
      <c r="BW1568" s="73"/>
      <c r="BX1568" s="73"/>
      <c r="BY1568" s="73"/>
      <c r="BZ1568" s="73"/>
      <c r="CA1568" s="73"/>
      <c r="CB1568" s="73"/>
      <c r="CC1568" s="73"/>
      <c r="CD1568" s="73"/>
      <c r="CE1568" s="73"/>
      <c r="CF1568" s="73"/>
      <c r="CG1568" s="73"/>
      <c r="CH1568" s="73"/>
      <c r="CI1568" s="73"/>
      <c r="CJ1568" s="73"/>
      <c r="CK1568" s="73"/>
      <c r="CL1568" s="73"/>
      <c r="CM1568" s="73"/>
      <c r="CN1568" s="73"/>
      <c r="CO1568" s="73"/>
      <c r="CP1568" s="73"/>
      <c r="CQ1568" s="73"/>
      <c r="CR1568" s="73"/>
      <c r="CS1568" s="73"/>
      <c r="CT1568" s="73"/>
      <c r="CU1568" s="73"/>
      <c r="CV1568" s="73"/>
      <c r="CW1568" s="73"/>
      <c r="CX1568" s="73"/>
      <c r="CY1568" s="73"/>
      <c r="CZ1568" s="73"/>
      <c r="DA1568" s="73"/>
      <c r="DB1568" s="73"/>
      <c r="DC1568" s="73"/>
      <c r="DD1568" s="73"/>
      <c r="DE1568" s="73"/>
      <c r="DF1568" s="73"/>
      <c r="DG1568" s="73"/>
      <c r="DH1568" s="73"/>
      <c r="DI1568" s="73"/>
      <c r="DJ1568" s="73"/>
      <c r="DK1568" s="73"/>
      <c r="DL1568" s="73"/>
      <c r="DM1568" s="73"/>
      <c r="DN1568" s="73"/>
      <c r="DO1568" s="73"/>
      <c r="DP1568" s="73"/>
      <c r="DQ1568" s="73"/>
      <c r="DR1568" s="73"/>
      <c r="DS1568" s="73"/>
      <c r="DT1568" s="73"/>
    </row>
    <row r="1569" spans="1:124" s="18" customFormat="1" ht="12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28"/>
      <c r="AC1569" s="22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64"/>
      <c r="AQ1569" s="59"/>
      <c r="AR1569" s="59"/>
      <c r="AS1569" s="59"/>
      <c r="AT1569" s="59"/>
      <c r="AU1569" s="59"/>
      <c r="AV1569" s="59"/>
      <c r="AW1569" s="59"/>
      <c r="AX1569" s="59"/>
      <c r="AY1569" s="57"/>
      <c r="AZ1569" s="57"/>
      <c r="BA1569" s="17"/>
      <c r="BB1569" s="45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92"/>
      <c r="BW1569" s="73"/>
      <c r="BX1569" s="73"/>
      <c r="BY1569" s="73"/>
      <c r="BZ1569" s="73"/>
      <c r="CA1569" s="73"/>
      <c r="CB1569" s="73"/>
      <c r="CC1569" s="73"/>
      <c r="CD1569" s="73"/>
      <c r="CE1569" s="73"/>
      <c r="CF1569" s="73"/>
      <c r="CG1569" s="73"/>
      <c r="CH1569" s="73"/>
      <c r="CI1569" s="73"/>
      <c r="CJ1569" s="73"/>
      <c r="CK1569" s="73"/>
      <c r="CL1569" s="73"/>
      <c r="CM1569" s="73"/>
      <c r="CN1569" s="73"/>
      <c r="CO1569" s="73"/>
      <c r="CP1569" s="73"/>
      <c r="CQ1569" s="73"/>
      <c r="CR1569" s="73"/>
      <c r="CS1569" s="73"/>
      <c r="CT1569" s="73"/>
      <c r="CU1569" s="73"/>
      <c r="CV1569" s="73"/>
      <c r="CW1569" s="73"/>
      <c r="CX1569" s="73"/>
      <c r="CY1569" s="73"/>
      <c r="CZ1569" s="73"/>
      <c r="DA1569" s="73"/>
      <c r="DB1569" s="73"/>
      <c r="DC1569" s="73"/>
      <c r="DD1569" s="73"/>
      <c r="DE1569" s="73"/>
      <c r="DF1569" s="73"/>
      <c r="DG1569" s="73"/>
      <c r="DH1569" s="73"/>
      <c r="DI1569" s="73"/>
      <c r="DJ1569" s="73"/>
      <c r="DK1569" s="73"/>
      <c r="DL1569" s="73"/>
      <c r="DM1569" s="73"/>
      <c r="DN1569" s="73"/>
      <c r="DO1569" s="73"/>
      <c r="DP1569" s="73"/>
      <c r="DQ1569" s="73"/>
      <c r="DR1569" s="73"/>
      <c r="DS1569" s="73"/>
      <c r="DT1569" s="73"/>
    </row>
    <row r="1570" spans="1:124" s="18" customFormat="1" ht="12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28"/>
      <c r="AC1570" s="22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64"/>
      <c r="AQ1570" s="59"/>
      <c r="AR1570" s="59"/>
      <c r="AS1570" s="59"/>
      <c r="AT1570" s="59"/>
      <c r="AU1570" s="59"/>
      <c r="AV1570" s="59"/>
      <c r="AW1570" s="59"/>
      <c r="AX1570" s="59"/>
      <c r="AY1570" s="57"/>
      <c r="AZ1570" s="57"/>
      <c r="BA1570" s="17"/>
      <c r="BB1570" s="45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92"/>
      <c r="BW1570" s="73"/>
      <c r="BX1570" s="73"/>
      <c r="BY1570" s="73"/>
      <c r="BZ1570" s="73"/>
      <c r="CA1570" s="73"/>
      <c r="CB1570" s="73"/>
      <c r="CC1570" s="73"/>
      <c r="CD1570" s="73"/>
      <c r="CE1570" s="73"/>
      <c r="CF1570" s="73"/>
      <c r="CG1570" s="73"/>
      <c r="CH1570" s="73"/>
      <c r="CI1570" s="73"/>
      <c r="CJ1570" s="73"/>
      <c r="CK1570" s="73"/>
      <c r="CL1570" s="73"/>
      <c r="CM1570" s="73"/>
      <c r="CN1570" s="73"/>
      <c r="CO1570" s="73"/>
      <c r="CP1570" s="73"/>
      <c r="CQ1570" s="73"/>
      <c r="CR1570" s="73"/>
      <c r="CS1570" s="73"/>
      <c r="CT1570" s="73"/>
      <c r="CU1570" s="73"/>
      <c r="CV1570" s="73"/>
      <c r="CW1570" s="73"/>
      <c r="CX1570" s="73"/>
      <c r="CY1570" s="73"/>
      <c r="CZ1570" s="73"/>
      <c r="DA1570" s="73"/>
      <c r="DB1570" s="73"/>
      <c r="DC1570" s="73"/>
      <c r="DD1570" s="73"/>
      <c r="DE1570" s="73"/>
      <c r="DF1570" s="73"/>
      <c r="DG1570" s="73"/>
      <c r="DH1570" s="73"/>
      <c r="DI1570" s="73"/>
      <c r="DJ1570" s="73"/>
      <c r="DK1570" s="73"/>
      <c r="DL1570" s="73"/>
      <c r="DM1570" s="73"/>
      <c r="DN1570" s="73"/>
      <c r="DO1570" s="73"/>
      <c r="DP1570" s="73"/>
      <c r="DQ1570" s="73"/>
      <c r="DR1570" s="73"/>
      <c r="DS1570" s="73"/>
      <c r="DT1570" s="73"/>
    </row>
    <row r="1571" spans="1:124" s="18" customFormat="1" ht="12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28"/>
      <c r="AC1571" s="22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64"/>
      <c r="AQ1571" s="59"/>
      <c r="AR1571" s="59"/>
      <c r="AS1571" s="59"/>
      <c r="AT1571" s="59"/>
      <c r="AU1571" s="59"/>
      <c r="AV1571" s="59"/>
      <c r="AW1571" s="59"/>
      <c r="AX1571" s="59"/>
      <c r="AY1571" s="57"/>
      <c r="AZ1571" s="57"/>
      <c r="BA1571" s="17"/>
      <c r="BB1571" s="45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92"/>
      <c r="BW1571" s="73"/>
      <c r="BX1571" s="73"/>
      <c r="BY1571" s="73"/>
      <c r="BZ1571" s="73"/>
      <c r="CA1571" s="73"/>
      <c r="CB1571" s="73"/>
      <c r="CC1571" s="73"/>
      <c r="CD1571" s="73"/>
      <c r="CE1571" s="73"/>
      <c r="CF1571" s="73"/>
      <c r="CG1571" s="73"/>
      <c r="CH1571" s="73"/>
      <c r="CI1571" s="73"/>
      <c r="CJ1571" s="73"/>
      <c r="CK1571" s="73"/>
      <c r="CL1571" s="73"/>
      <c r="CM1571" s="73"/>
      <c r="CN1571" s="73"/>
      <c r="CO1571" s="73"/>
      <c r="CP1571" s="73"/>
      <c r="CQ1571" s="73"/>
      <c r="CR1571" s="73"/>
      <c r="CS1571" s="73"/>
      <c r="CT1571" s="73"/>
      <c r="CU1571" s="73"/>
      <c r="CV1571" s="73"/>
      <c r="CW1571" s="73"/>
      <c r="CX1571" s="73"/>
      <c r="CY1571" s="73"/>
      <c r="CZ1571" s="73"/>
      <c r="DA1571" s="73"/>
      <c r="DB1571" s="73"/>
      <c r="DC1571" s="73"/>
      <c r="DD1571" s="73"/>
      <c r="DE1571" s="73"/>
      <c r="DF1571" s="73"/>
      <c r="DG1571" s="73"/>
      <c r="DH1571" s="73"/>
      <c r="DI1571" s="73"/>
      <c r="DJ1571" s="73"/>
      <c r="DK1571" s="73"/>
      <c r="DL1571" s="73"/>
      <c r="DM1571" s="73"/>
      <c r="DN1571" s="73"/>
      <c r="DO1571" s="73"/>
      <c r="DP1571" s="73"/>
      <c r="DQ1571" s="73"/>
      <c r="DR1571" s="73"/>
      <c r="DS1571" s="73"/>
      <c r="DT1571" s="73"/>
    </row>
    <row r="1572" spans="1:124" s="18" customFormat="1" ht="12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28"/>
      <c r="AC1572" s="22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64"/>
      <c r="AQ1572" s="59"/>
      <c r="AR1572" s="59"/>
      <c r="AS1572" s="59"/>
      <c r="AT1572" s="59"/>
      <c r="AU1572" s="59"/>
      <c r="AV1572" s="59"/>
      <c r="AW1572" s="59"/>
      <c r="AX1572" s="59"/>
      <c r="AY1572" s="57"/>
      <c r="AZ1572" s="57"/>
      <c r="BA1572" s="17"/>
      <c r="BB1572" s="45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92"/>
      <c r="BW1572" s="73"/>
      <c r="BX1572" s="73"/>
      <c r="BY1572" s="73"/>
      <c r="BZ1572" s="73"/>
      <c r="CA1572" s="73"/>
      <c r="CB1572" s="73"/>
      <c r="CC1572" s="73"/>
      <c r="CD1572" s="73"/>
      <c r="CE1572" s="73"/>
      <c r="CF1572" s="73"/>
      <c r="CG1572" s="73"/>
      <c r="CH1572" s="73"/>
      <c r="CI1572" s="73"/>
      <c r="CJ1572" s="73"/>
      <c r="CK1572" s="73"/>
      <c r="CL1572" s="73"/>
      <c r="CM1572" s="73"/>
      <c r="CN1572" s="73"/>
      <c r="CO1572" s="73"/>
      <c r="CP1572" s="73"/>
      <c r="CQ1572" s="73"/>
      <c r="CR1572" s="73"/>
      <c r="CS1572" s="73"/>
      <c r="CT1572" s="73"/>
      <c r="CU1572" s="73"/>
      <c r="CV1572" s="73"/>
      <c r="CW1572" s="73"/>
      <c r="CX1572" s="73"/>
      <c r="CY1572" s="73"/>
      <c r="CZ1572" s="73"/>
      <c r="DA1572" s="73"/>
      <c r="DB1572" s="73"/>
      <c r="DC1572" s="73"/>
      <c r="DD1572" s="73"/>
      <c r="DE1572" s="73"/>
      <c r="DF1572" s="73"/>
      <c r="DG1572" s="73"/>
      <c r="DH1572" s="73"/>
      <c r="DI1572" s="73"/>
      <c r="DJ1572" s="73"/>
      <c r="DK1572" s="73"/>
      <c r="DL1572" s="73"/>
      <c r="DM1572" s="73"/>
      <c r="DN1572" s="73"/>
      <c r="DO1572" s="73"/>
      <c r="DP1572" s="73"/>
      <c r="DQ1572" s="73"/>
      <c r="DR1572" s="73"/>
      <c r="DS1572" s="73"/>
      <c r="DT1572" s="73"/>
    </row>
    <row r="1573" spans="1:124" s="18" customFormat="1" ht="12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28"/>
      <c r="AC1573" s="22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64"/>
      <c r="AQ1573" s="59"/>
      <c r="AR1573" s="59"/>
      <c r="AS1573" s="59"/>
      <c r="AT1573" s="59"/>
      <c r="AU1573" s="59"/>
      <c r="AV1573" s="59"/>
      <c r="AW1573" s="59"/>
      <c r="AX1573" s="59"/>
      <c r="AY1573" s="57"/>
      <c r="AZ1573" s="57"/>
      <c r="BA1573" s="17"/>
      <c r="BB1573" s="45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92"/>
      <c r="BW1573" s="73"/>
      <c r="BX1573" s="73"/>
      <c r="BY1573" s="73"/>
      <c r="BZ1573" s="73"/>
      <c r="CA1573" s="73"/>
      <c r="CB1573" s="73"/>
      <c r="CC1573" s="73"/>
      <c r="CD1573" s="73"/>
      <c r="CE1573" s="73"/>
      <c r="CF1573" s="73"/>
      <c r="CG1573" s="73"/>
      <c r="CH1573" s="73"/>
      <c r="CI1573" s="73"/>
      <c r="CJ1573" s="73"/>
      <c r="CK1573" s="73"/>
      <c r="CL1573" s="73"/>
      <c r="CM1573" s="73"/>
      <c r="CN1573" s="73"/>
      <c r="CO1573" s="73"/>
      <c r="CP1573" s="73"/>
      <c r="CQ1573" s="73"/>
      <c r="CR1573" s="73"/>
      <c r="CS1573" s="73"/>
      <c r="CT1573" s="73"/>
      <c r="CU1573" s="73"/>
      <c r="CV1573" s="73"/>
      <c r="CW1573" s="73"/>
      <c r="CX1573" s="73"/>
      <c r="CY1573" s="73"/>
      <c r="CZ1573" s="73"/>
      <c r="DA1573" s="73"/>
      <c r="DB1573" s="73"/>
      <c r="DC1573" s="73"/>
      <c r="DD1573" s="73"/>
      <c r="DE1573" s="73"/>
      <c r="DF1573" s="73"/>
      <c r="DG1573" s="73"/>
      <c r="DH1573" s="73"/>
      <c r="DI1573" s="73"/>
      <c r="DJ1573" s="73"/>
      <c r="DK1573" s="73"/>
      <c r="DL1573" s="73"/>
      <c r="DM1573" s="73"/>
      <c r="DN1573" s="73"/>
      <c r="DO1573" s="73"/>
      <c r="DP1573" s="73"/>
      <c r="DQ1573" s="73"/>
      <c r="DR1573" s="73"/>
      <c r="DS1573" s="73"/>
      <c r="DT1573" s="73"/>
    </row>
    <row r="1574" spans="1:124" s="18" customFormat="1" ht="12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28"/>
      <c r="AC1574" s="22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64"/>
      <c r="AQ1574" s="59"/>
      <c r="AR1574" s="59"/>
      <c r="AS1574" s="59"/>
      <c r="AT1574" s="59"/>
      <c r="AU1574" s="59"/>
      <c r="AV1574" s="59"/>
      <c r="AW1574" s="59"/>
      <c r="AX1574" s="59"/>
      <c r="AY1574" s="57"/>
      <c r="AZ1574" s="57"/>
      <c r="BA1574" s="17"/>
      <c r="BB1574" s="45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92"/>
      <c r="BW1574" s="73"/>
      <c r="BX1574" s="73"/>
      <c r="BY1574" s="73"/>
      <c r="BZ1574" s="73"/>
      <c r="CA1574" s="73"/>
      <c r="CB1574" s="73"/>
      <c r="CC1574" s="73"/>
      <c r="CD1574" s="73"/>
      <c r="CE1574" s="73"/>
      <c r="CF1574" s="73"/>
      <c r="CG1574" s="73"/>
      <c r="CH1574" s="73"/>
      <c r="CI1574" s="73"/>
      <c r="CJ1574" s="73"/>
      <c r="CK1574" s="73"/>
      <c r="CL1574" s="73"/>
      <c r="CM1574" s="73"/>
      <c r="CN1574" s="73"/>
      <c r="CO1574" s="73"/>
      <c r="CP1574" s="73"/>
      <c r="CQ1574" s="73"/>
      <c r="CR1574" s="73"/>
      <c r="CS1574" s="73"/>
      <c r="CT1574" s="73"/>
      <c r="CU1574" s="73"/>
      <c r="CV1574" s="73"/>
      <c r="CW1574" s="73"/>
      <c r="CX1574" s="73"/>
      <c r="CY1574" s="73"/>
      <c r="CZ1574" s="73"/>
      <c r="DA1574" s="73"/>
      <c r="DB1574" s="73"/>
      <c r="DC1574" s="73"/>
      <c r="DD1574" s="73"/>
      <c r="DE1574" s="73"/>
      <c r="DF1574" s="73"/>
      <c r="DG1574" s="73"/>
      <c r="DH1574" s="73"/>
      <c r="DI1574" s="73"/>
      <c r="DJ1574" s="73"/>
      <c r="DK1574" s="73"/>
      <c r="DL1574" s="73"/>
      <c r="DM1574" s="73"/>
      <c r="DN1574" s="73"/>
      <c r="DO1574" s="73"/>
      <c r="DP1574" s="73"/>
      <c r="DQ1574" s="73"/>
      <c r="DR1574" s="73"/>
      <c r="DS1574" s="73"/>
      <c r="DT1574" s="73"/>
    </row>
    <row r="1575" spans="1:124" s="18" customFormat="1" ht="12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28"/>
      <c r="AC1575" s="22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64"/>
      <c r="AQ1575" s="59"/>
      <c r="AR1575" s="59"/>
      <c r="AS1575" s="59"/>
      <c r="AT1575" s="59"/>
      <c r="AU1575" s="59"/>
      <c r="AV1575" s="59"/>
      <c r="AW1575" s="59"/>
      <c r="AX1575" s="59"/>
      <c r="AY1575" s="57"/>
      <c r="AZ1575" s="57"/>
      <c r="BA1575" s="17"/>
      <c r="BB1575" s="45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92"/>
      <c r="BW1575" s="73"/>
      <c r="BX1575" s="73"/>
      <c r="BY1575" s="73"/>
      <c r="BZ1575" s="73"/>
      <c r="CA1575" s="73"/>
      <c r="CB1575" s="73"/>
      <c r="CC1575" s="73"/>
      <c r="CD1575" s="73"/>
      <c r="CE1575" s="73"/>
      <c r="CF1575" s="73"/>
      <c r="CG1575" s="73"/>
      <c r="CH1575" s="73"/>
      <c r="CI1575" s="73"/>
      <c r="CJ1575" s="73"/>
      <c r="CK1575" s="73"/>
      <c r="CL1575" s="73"/>
      <c r="CM1575" s="73"/>
      <c r="CN1575" s="73"/>
      <c r="CO1575" s="73"/>
      <c r="CP1575" s="73"/>
      <c r="CQ1575" s="73"/>
      <c r="CR1575" s="73"/>
      <c r="CS1575" s="73"/>
      <c r="CT1575" s="73"/>
      <c r="CU1575" s="73"/>
      <c r="CV1575" s="73"/>
      <c r="CW1575" s="73"/>
      <c r="CX1575" s="73"/>
      <c r="CY1575" s="73"/>
      <c r="CZ1575" s="73"/>
      <c r="DA1575" s="73"/>
      <c r="DB1575" s="73"/>
      <c r="DC1575" s="73"/>
      <c r="DD1575" s="73"/>
      <c r="DE1575" s="73"/>
      <c r="DF1575" s="73"/>
      <c r="DG1575" s="73"/>
      <c r="DH1575" s="73"/>
      <c r="DI1575" s="73"/>
      <c r="DJ1575" s="73"/>
      <c r="DK1575" s="73"/>
      <c r="DL1575" s="73"/>
      <c r="DM1575" s="73"/>
      <c r="DN1575" s="73"/>
      <c r="DO1575" s="73"/>
      <c r="DP1575" s="73"/>
      <c r="DQ1575" s="73"/>
      <c r="DR1575" s="73"/>
      <c r="DS1575" s="73"/>
      <c r="DT1575" s="73"/>
    </row>
    <row r="1576" spans="1:124" s="18" customFormat="1" ht="12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28"/>
      <c r="AC1576" s="22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64"/>
      <c r="AQ1576" s="59"/>
      <c r="AR1576" s="59"/>
      <c r="AS1576" s="59"/>
      <c r="AT1576" s="59"/>
      <c r="AU1576" s="59"/>
      <c r="AV1576" s="59"/>
      <c r="AW1576" s="59"/>
      <c r="AX1576" s="59"/>
      <c r="AY1576" s="57"/>
      <c r="AZ1576" s="57"/>
      <c r="BA1576" s="17"/>
      <c r="BB1576" s="45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92"/>
      <c r="BW1576" s="73"/>
      <c r="BX1576" s="73"/>
      <c r="BY1576" s="73"/>
      <c r="BZ1576" s="73"/>
      <c r="CA1576" s="73"/>
      <c r="CB1576" s="73"/>
      <c r="CC1576" s="73"/>
      <c r="CD1576" s="73"/>
      <c r="CE1576" s="73"/>
      <c r="CF1576" s="73"/>
      <c r="CG1576" s="73"/>
      <c r="CH1576" s="73"/>
      <c r="CI1576" s="73"/>
      <c r="CJ1576" s="73"/>
      <c r="CK1576" s="73"/>
      <c r="CL1576" s="73"/>
      <c r="CM1576" s="73"/>
      <c r="CN1576" s="73"/>
      <c r="CO1576" s="73"/>
      <c r="CP1576" s="73"/>
      <c r="CQ1576" s="73"/>
      <c r="CR1576" s="73"/>
      <c r="CS1576" s="73"/>
      <c r="CT1576" s="73"/>
      <c r="CU1576" s="73"/>
      <c r="CV1576" s="73"/>
      <c r="CW1576" s="73"/>
      <c r="CX1576" s="73"/>
      <c r="CY1576" s="73"/>
      <c r="CZ1576" s="73"/>
      <c r="DA1576" s="73"/>
      <c r="DB1576" s="73"/>
      <c r="DC1576" s="73"/>
      <c r="DD1576" s="73"/>
      <c r="DE1576" s="73"/>
      <c r="DF1576" s="73"/>
      <c r="DG1576" s="73"/>
      <c r="DH1576" s="73"/>
      <c r="DI1576" s="73"/>
      <c r="DJ1576" s="73"/>
      <c r="DK1576" s="73"/>
      <c r="DL1576" s="73"/>
      <c r="DM1576" s="73"/>
      <c r="DN1576" s="73"/>
      <c r="DO1576" s="73"/>
      <c r="DP1576" s="73"/>
      <c r="DQ1576" s="73"/>
      <c r="DR1576" s="73"/>
      <c r="DS1576" s="73"/>
      <c r="DT1576" s="73"/>
    </row>
    <row r="1577" spans="1:124" s="18" customFormat="1" ht="12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28"/>
      <c r="AC1577" s="22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64"/>
      <c r="AQ1577" s="59"/>
      <c r="AR1577" s="59"/>
      <c r="AS1577" s="59"/>
      <c r="AT1577" s="59"/>
      <c r="AU1577" s="59"/>
      <c r="AV1577" s="59"/>
      <c r="AW1577" s="59"/>
      <c r="AX1577" s="59"/>
      <c r="AY1577" s="57"/>
      <c r="AZ1577" s="57"/>
      <c r="BA1577" s="17"/>
      <c r="BB1577" s="45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92"/>
      <c r="BW1577" s="73"/>
      <c r="BX1577" s="73"/>
      <c r="BY1577" s="73"/>
      <c r="BZ1577" s="73"/>
      <c r="CA1577" s="73"/>
      <c r="CB1577" s="73"/>
      <c r="CC1577" s="73"/>
      <c r="CD1577" s="73"/>
      <c r="CE1577" s="73"/>
      <c r="CF1577" s="73"/>
      <c r="CG1577" s="73"/>
      <c r="CH1577" s="73"/>
      <c r="CI1577" s="73"/>
      <c r="CJ1577" s="73"/>
      <c r="CK1577" s="73"/>
      <c r="CL1577" s="73"/>
      <c r="CM1577" s="73"/>
      <c r="CN1577" s="73"/>
      <c r="CO1577" s="73"/>
      <c r="CP1577" s="73"/>
      <c r="CQ1577" s="73"/>
      <c r="CR1577" s="73"/>
      <c r="CS1577" s="73"/>
      <c r="CT1577" s="73"/>
      <c r="CU1577" s="73"/>
      <c r="CV1577" s="73"/>
      <c r="CW1577" s="73"/>
      <c r="CX1577" s="73"/>
      <c r="CY1577" s="73"/>
      <c r="CZ1577" s="73"/>
      <c r="DA1577" s="73"/>
      <c r="DB1577" s="73"/>
      <c r="DC1577" s="73"/>
      <c r="DD1577" s="73"/>
      <c r="DE1577" s="73"/>
      <c r="DF1577" s="73"/>
      <c r="DG1577" s="73"/>
      <c r="DH1577" s="73"/>
      <c r="DI1577" s="73"/>
      <c r="DJ1577" s="73"/>
      <c r="DK1577" s="73"/>
      <c r="DL1577" s="73"/>
      <c r="DM1577" s="73"/>
      <c r="DN1577" s="73"/>
      <c r="DO1577" s="73"/>
      <c r="DP1577" s="73"/>
      <c r="DQ1577" s="73"/>
      <c r="DR1577" s="73"/>
      <c r="DS1577" s="73"/>
      <c r="DT1577" s="73"/>
    </row>
    <row r="1578" spans="1:124" s="18" customFormat="1" ht="12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28"/>
      <c r="AC1578" s="22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64"/>
      <c r="AQ1578" s="59"/>
      <c r="AR1578" s="59"/>
      <c r="AS1578" s="59"/>
      <c r="AT1578" s="59"/>
      <c r="AU1578" s="59"/>
      <c r="AV1578" s="59"/>
      <c r="AW1578" s="59"/>
      <c r="AX1578" s="59"/>
      <c r="AY1578" s="57"/>
      <c r="AZ1578" s="57"/>
      <c r="BA1578" s="17"/>
      <c r="BB1578" s="45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92"/>
      <c r="BW1578" s="73"/>
      <c r="BX1578" s="73"/>
      <c r="BY1578" s="73"/>
      <c r="BZ1578" s="73"/>
      <c r="CA1578" s="73"/>
      <c r="CB1578" s="73"/>
      <c r="CC1578" s="73"/>
      <c r="CD1578" s="73"/>
      <c r="CE1578" s="73"/>
      <c r="CF1578" s="73"/>
      <c r="CG1578" s="73"/>
      <c r="CH1578" s="73"/>
      <c r="CI1578" s="73"/>
      <c r="CJ1578" s="73"/>
      <c r="CK1578" s="73"/>
      <c r="CL1578" s="73"/>
      <c r="CM1578" s="73"/>
      <c r="CN1578" s="73"/>
      <c r="CO1578" s="73"/>
      <c r="CP1578" s="73"/>
      <c r="CQ1578" s="73"/>
      <c r="CR1578" s="73"/>
      <c r="CS1578" s="73"/>
      <c r="CT1578" s="73"/>
      <c r="CU1578" s="73"/>
      <c r="CV1578" s="73"/>
      <c r="CW1578" s="73"/>
      <c r="CX1578" s="73"/>
      <c r="CY1578" s="73"/>
      <c r="CZ1578" s="73"/>
      <c r="DA1578" s="73"/>
      <c r="DB1578" s="73"/>
      <c r="DC1578" s="73"/>
      <c r="DD1578" s="73"/>
      <c r="DE1578" s="73"/>
      <c r="DF1578" s="73"/>
      <c r="DG1578" s="73"/>
      <c r="DH1578" s="73"/>
      <c r="DI1578" s="73"/>
      <c r="DJ1578" s="73"/>
      <c r="DK1578" s="73"/>
      <c r="DL1578" s="73"/>
      <c r="DM1578" s="73"/>
      <c r="DN1578" s="73"/>
      <c r="DO1578" s="73"/>
      <c r="DP1578" s="73"/>
      <c r="DQ1578" s="73"/>
      <c r="DR1578" s="73"/>
      <c r="DS1578" s="73"/>
      <c r="DT1578" s="73"/>
    </row>
    <row r="1579" spans="1:124" s="18" customFormat="1" ht="12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2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28"/>
      <c r="AC1579" s="22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64"/>
      <c r="AQ1579" s="59"/>
      <c r="AR1579" s="59"/>
      <c r="AS1579" s="59"/>
      <c r="AT1579" s="59"/>
      <c r="AU1579" s="59"/>
      <c r="AV1579" s="59"/>
      <c r="AW1579" s="59"/>
      <c r="AX1579" s="59"/>
      <c r="AY1579" s="57"/>
      <c r="AZ1579" s="57"/>
      <c r="BA1579" s="17"/>
      <c r="BB1579" s="45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92"/>
      <c r="BW1579" s="73"/>
      <c r="BX1579" s="73"/>
      <c r="BY1579" s="73"/>
      <c r="BZ1579" s="73"/>
      <c r="CA1579" s="73"/>
      <c r="CB1579" s="73"/>
      <c r="CC1579" s="73"/>
      <c r="CD1579" s="73"/>
      <c r="CE1579" s="73"/>
      <c r="CF1579" s="73"/>
      <c r="CG1579" s="73"/>
      <c r="CH1579" s="73"/>
      <c r="CI1579" s="73"/>
      <c r="CJ1579" s="73"/>
      <c r="CK1579" s="73"/>
      <c r="CL1579" s="73"/>
      <c r="CM1579" s="73"/>
      <c r="CN1579" s="73"/>
      <c r="CO1579" s="73"/>
      <c r="CP1579" s="73"/>
      <c r="CQ1579" s="73"/>
      <c r="CR1579" s="73"/>
      <c r="CS1579" s="73"/>
      <c r="CT1579" s="73"/>
      <c r="CU1579" s="73"/>
      <c r="CV1579" s="73"/>
      <c r="CW1579" s="73"/>
      <c r="CX1579" s="73"/>
      <c r="CY1579" s="73"/>
      <c r="CZ1579" s="73"/>
      <c r="DA1579" s="73"/>
      <c r="DB1579" s="73"/>
      <c r="DC1579" s="73"/>
      <c r="DD1579" s="73"/>
      <c r="DE1579" s="73"/>
      <c r="DF1579" s="73"/>
      <c r="DG1579" s="73"/>
      <c r="DH1579" s="73"/>
      <c r="DI1579" s="73"/>
      <c r="DJ1579" s="73"/>
      <c r="DK1579" s="73"/>
      <c r="DL1579" s="73"/>
      <c r="DM1579" s="73"/>
      <c r="DN1579" s="73"/>
      <c r="DO1579" s="73"/>
      <c r="DP1579" s="73"/>
      <c r="DQ1579" s="73"/>
      <c r="DR1579" s="73"/>
      <c r="DS1579" s="73"/>
      <c r="DT1579" s="73"/>
    </row>
    <row r="1580" spans="1:124" s="18" customFormat="1" ht="12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2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28"/>
      <c r="AC1580" s="22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64"/>
      <c r="AQ1580" s="59"/>
      <c r="AR1580" s="59"/>
      <c r="AS1580" s="59"/>
      <c r="AT1580" s="59"/>
      <c r="AU1580" s="59"/>
      <c r="AV1580" s="59"/>
      <c r="AW1580" s="59"/>
      <c r="AX1580" s="59"/>
      <c r="AY1580" s="57"/>
      <c r="AZ1580" s="57"/>
      <c r="BA1580" s="17"/>
      <c r="BB1580" s="45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92"/>
      <c r="BW1580" s="73"/>
      <c r="BX1580" s="73"/>
      <c r="BY1580" s="73"/>
      <c r="BZ1580" s="73"/>
      <c r="CA1580" s="73"/>
      <c r="CB1580" s="73"/>
      <c r="CC1580" s="73"/>
      <c r="CD1580" s="73"/>
      <c r="CE1580" s="73"/>
      <c r="CF1580" s="73"/>
      <c r="CG1580" s="73"/>
      <c r="CH1580" s="73"/>
      <c r="CI1580" s="73"/>
      <c r="CJ1580" s="73"/>
      <c r="CK1580" s="73"/>
      <c r="CL1580" s="73"/>
      <c r="CM1580" s="73"/>
      <c r="CN1580" s="73"/>
      <c r="CO1580" s="73"/>
      <c r="CP1580" s="73"/>
      <c r="CQ1580" s="73"/>
      <c r="CR1580" s="73"/>
      <c r="CS1580" s="73"/>
      <c r="CT1580" s="73"/>
      <c r="CU1580" s="73"/>
      <c r="CV1580" s="73"/>
      <c r="CW1580" s="73"/>
      <c r="CX1580" s="73"/>
      <c r="CY1580" s="73"/>
      <c r="CZ1580" s="73"/>
      <c r="DA1580" s="73"/>
      <c r="DB1580" s="73"/>
      <c r="DC1580" s="73"/>
      <c r="DD1580" s="73"/>
      <c r="DE1580" s="73"/>
      <c r="DF1580" s="73"/>
      <c r="DG1580" s="73"/>
      <c r="DH1580" s="73"/>
      <c r="DI1580" s="73"/>
      <c r="DJ1580" s="73"/>
      <c r="DK1580" s="73"/>
      <c r="DL1580" s="73"/>
      <c r="DM1580" s="73"/>
      <c r="DN1580" s="73"/>
      <c r="DO1580" s="73"/>
      <c r="DP1580" s="73"/>
      <c r="DQ1580" s="73"/>
      <c r="DR1580" s="73"/>
      <c r="DS1580" s="73"/>
      <c r="DT1580" s="73"/>
    </row>
    <row r="1581" spans="1:124" s="18" customFormat="1" ht="12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2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28"/>
      <c r="AC1581" s="22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64"/>
      <c r="AQ1581" s="59"/>
      <c r="AR1581" s="59"/>
      <c r="AS1581" s="59"/>
      <c r="AT1581" s="59"/>
      <c r="AU1581" s="59"/>
      <c r="AV1581" s="59"/>
      <c r="AW1581" s="59"/>
      <c r="AX1581" s="59"/>
      <c r="AY1581" s="57"/>
      <c r="AZ1581" s="57"/>
      <c r="BA1581" s="17"/>
      <c r="BB1581" s="45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92"/>
      <c r="BW1581" s="73"/>
      <c r="BX1581" s="73"/>
      <c r="BY1581" s="73"/>
      <c r="BZ1581" s="73"/>
      <c r="CA1581" s="73"/>
      <c r="CB1581" s="73"/>
      <c r="CC1581" s="73"/>
      <c r="CD1581" s="73"/>
      <c r="CE1581" s="73"/>
      <c r="CF1581" s="73"/>
      <c r="CG1581" s="73"/>
      <c r="CH1581" s="73"/>
      <c r="CI1581" s="73"/>
      <c r="CJ1581" s="73"/>
      <c r="CK1581" s="73"/>
      <c r="CL1581" s="73"/>
      <c r="CM1581" s="73"/>
      <c r="CN1581" s="73"/>
      <c r="CO1581" s="73"/>
      <c r="CP1581" s="73"/>
      <c r="CQ1581" s="73"/>
      <c r="CR1581" s="73"/>
      <c r="CS1581" s="73"/>
      <c r="CT1581" s="73"/>
      <c r="CU1581" s="73"/>
      <c r="CV1581" s="73"/>
      <c r="CW1581" s="73"/>
      <c r="CX1581" s="73"/>
      <c r="CY1581" s="73"/>
      <c r="CZ1581" s="73"/>
      <c r="DA1581" s="73"/>
      <c r="DB1581" s="73"/>
      <c r="DC1581" s="73"/>
      <c r="DD1581" s="73"/>
      <c r="DE1581" s="73"/>
      <c r="DF1581" s="73"/>
      <c r="DG1581" s="73"/>
      <c r="DH1581" s="73"/>
      <c r="DI1581" s="73"/>
      <c r="DJ1581" s="73"/>
      <c r="DK1581" s="73"/>
      <c r="DL1581" s="73"/>
      <c r="DM1581" s="73"/>
      <c r="DN1581" s="73"/>
      <c r="DO1581" s="73"/>
      <c r="DP1581" s="73"/>
      <c r="DQ1581" s="73"/>
      <c r="DR1581" s="73"/>
      <c r="DS1581" s="73"/>
      <c r="DT1581" s="73"/>
    </row>
    <row r="1582" spans="1:124" s="18" customFormat="1" ht="12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2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28"/>
      <c r="AC1582" s="22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64"/>
      <c r="AQ1582" s="59"/>
      <c r="AR1582" s="59"/>
      <c r="AS1582" s="59"/>
      <c r="AT1582" s="59"/>
      <c r="AU1582" s="59"/>
      <c r="AV1582" s="59"/>
      <c r="AW1582" s="59"/>
      <c r="AX1582" s="59"/>
      <c r="AY1582" s="57"/>
      <c r="AZ1582" s="57"/>
      <c r="BA1582" s="17"/>
      <c r="BB1582" s="45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92"/>
      <c r="BW1582" s="73"/>
      <c r="BX1582" s="73"/>
      <c r="BY1582" s="73"/>
      <c r="BZ1582" s="73"/>
      <c r="CA1582" s="73"/>
      <c r="CB1582" s="73"/>
      <c r="CC1582" s="73"/>
      <c r="CD1582" s="73"/>
      <c r="CE1582" s="73"/>
      <c r="CF1582" s="73"/>
      <c r="CG1582" s="73"/>
      <c r="CH1582" s="73"/>
      <c r="CI1582" s="73"/>
      <c r="CJ1582" s="73"/>
      <c r="CK1582" s="73"/>
      <c r="CL1582" s="73"/>
      <c r="CM1582" s="73"/>
      <c r="CN1582" s="73"/>
      <c r="CO1582" s="73"/>
      <c r="CP1582" s="73"/>
      <c r="CQ1582" s="73"/>
      <c r="CR1582" s="73"/>
      <c r="CS1582" s="73"/>
      <c r="CT1582" s="73"/>
      <c r="CU1582" s="73"/>
      <c r="CV1582" s="73"/>
      <c r="CW1582" s="73"/>
      <c r="CX1582" s="73"/>
      <c r="CY1582" s="73"/>
      <c r="CZ1582" s="73"/>
      <c r="DA1582" s="73"/>
      <c r="DB1582" s="73"/>
      <c r="DC1582" s="73"/>
      <c r="DD1582" s="73"/>
      <c r="DE1582" s="73"/>
      <c r="DF1582" s="73"/>
      <c r="DG1582" s="73"/>
      <c r="DH1582" s="73"/>
      <c r="DI1582" s="73"/>
      <c r="DJ1582" s="73"/>
      <c r="DK1582" s="73"/>
      <c r="DL1582" s="73"/>
      <c r="DM1582" s="73"/>
      <c r="DN1582" s="73"/>
      <c r="DO1582" s="73"/>
      <c r="DP1582" s="73"/>
      <c r="DQ1582" s="73"/>
      <c r="DR1582" s="73"/>
      <c r="DS1582" s="73"/>
      <c r="DT1582" s="73"/>
    </row>
    <row r="1583" spans="1:124" s="18" customFormat="1" ht="12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2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28"/>
      <c r="AC1583" s="22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64"/>
      <c r="AQ1583" s="59"/>
      <c r="AR1583" s="59"/>
      <c r="AS1583" s="59"/>
      <c r="AT1583" s="59"/>
      <c r="AU1583" s="59"/>
      <c r="AV1583" s="59"/>
      <c r="AW1583" s="59"/>
      <c r="AX1583" s="59"/>
      <c r="AY1583" s="57"/>
      <c r="AZ1583" s="57"/>
      <c r="BA1583" s="17"/>
      <c r="BB1583" s="45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92"/>
      <c r="BW1583" s="73"/>
      <c r="BX1583" s="73"/>
      <c r="BY1583" s="73"/>
      <c r="BZ1583" s="73"/>
      <c r="CA1583" s="73"/>
      <c r="CB1583" s="73"/>
      <c r="CC1583" s="73"/>
      <c r="CD1583" s="73"/>
      <c r="CE1583" s="73"/>
      <c r="CF1583" s="73"/>
      <c r="CG1583" s="73"/>
      <c r="CH1583" s="73"/>
      <c r="CI1583" s="73"/>
      <c r="CJ1583" s="73"/>
      <c r="CK1583" s="73"/>
      <c r="CL1583" s="73"/>
      <c r="CM1583" s="73"/>
      <c r="CN1583" s="73"/>
      <c r="CO1583" s="73"/>
      <c r="CP1583" s="73"/>
      <c r="CQ1583" s="73"/>
      <c r="CR1583" s="73"/>
      <c r="CS1583" s="73"/>
      <c r="CT1583" s="73"/>
      <c r="CU1583" s="73"/>
      <c r="CV1583" s="73"/>
      <c r="CW1583" s="73"/>
      <c r="CX1583" s="73"/>
      <c r="CY1583" s="73"/>
      <c r="CZ1583" s="73"/>
      <c r="DA1583" s="73"/>
      <c r="DB1583" s="73"/>
      <c r="DC1583" s="73"/>
      <c r="DD1583" s="73"/>
      <c r="DE1583" s="73"/>
      <c r="DF1583" s="73"/>
      <c r="DG1583" s="73"/>
      <c r="DH1583" s="73"/>
      <c r="DI1583" s="73"/>
      <c r="DJ1583" s="73"/>
      <c r="DK1583" s="73"/>
      <c r="DL1583" s="73"/>
      <c r="DM1583" s="73"/>
      <c r="DN1583" s="73"/>
      <c r="DO1583" s="73"/>
      <c r="DP1583" s="73"/>
      <c r="DQ1583" s="73"/>
      <c r="DR1583" s="73"/>
      <c r="DS1583" s="73"/>
      <c r="DT1583" s="73"/>
    </row>
    <row r="1584" spans="1:124" s="18" customFormat="1" ht="12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2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28"/>
      <c r="AC1584" s="22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64"/>
      <c r="AQ1584" s="59"/>
      <c r="AR1584" s="59"/>
      <c r="AS1584" s="59"/>
      <c r="AT1584" s="59"/>
      <c r="AU1584" s="59"/>
      <c r="AV1584" s="59"/>
      <c r="AW1584" s="59"/>
      <c r="AX1584" s="59"/>
      <c r="AY1584" s="57"/>
      <c r="AZ1584" s="57"/>
      <c r="BA1584" s="17"/>
      <c r="BB1584" s="45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92"/>
      <c r="BW1584" s="73"/>
      <c r="BX1584" s="73"/>
      <c r="BY1584" s="73"/>
      <c r="BZ1584" s="73"/>
      <c r="CA1584" s="73"/>
      <c r="CB1584" s="73"/>
      <c r="CC1584" s="73"/>
      <c r="CD1584" s="73"/>
      <c r="CE1584" s="73"/>
      <c r="CF1584" s="73"/>
      <c r="CG1584" s="73"/>
      <c r="CH1584" s="73"/>
      <c r="CI1584" s="73"/>
      <c r="CJ1584" s="73"/>
      <c r="CK1584" s="73"/>
      <c r="CL1584" s="73"/>
      <c r="CM1584" s="73"/>
      <c r="CN1584" s="73"/>
      <c r="CO1584" s="73"/>
      <c r="CP1584" s="73"/>
      <c r="CQ1584" s="73"/>
      <c r="CR1584" s="73"/>
      <c r="CS1584" s="73"/>
      <c r="CT1584" s="73"/>
      <c r="CU1584" s="73"/>
      <c r="CV1584" s="73"/>
      <c r="CW1584" s="73"/>
      <c r="CX1584" s="73"/>
      <c r="CY1584" s="73"/>
      <c r="CZ1584" s="73"/>
      <c r="DA1584" s="73"/>
      <c r="DB1584" s="73"/>
      <c r="DC1584" s="73"/>
      <c r="DD1584" s="73"/>
      <c r="DE1584" s="73"/>
      <c r="DF1584" s="73"/>
      <c r="DG1584" s="73"/>
      <c r="DH1584" s="73"/>
      <c r="DI1584" s="73"/>
      <c r="DJ1584" s="73"/>
      <c r="DK1584" s="73"/>
      <c r="DL1584" s="73"/>
      <c r="DM1584" s="73"/>
      <c r="DN1584" s="73"/>
      <c r="DO1584" s="73"/>
      <c r="DP1584" s="73"/>
      <c r="DQ1584" s="73"/>
      <c r="DR1584" s="73"/>
      <c r="DS1584" s="73"/>
      <c r="DT1584" s="73"/>
    </row>
    <row r="1585" spans="1:124" s="18" customFormat="1" ht="12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2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28"/>
      <c r="AC1585" s="22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64"/>
      <c r="AQ1585" s="59"/>
      <c r="AR1585" s="59"/>
      <c r="AS1585" s="59"/>
      <c r="AT1585" s="59"/>
      <c r="AU1585" s="59"/>
      <c r="AV1585" s="59"/>
      <c r="AW1585" s="59"/>
      <c r="AX1585" s="59"/>
      <c r="AY1585" s="57"/>
      <c r="AZ1585" s="57"/>
      <c r="BA1585" s="17"/>
      <c r="BB1585" s="45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92"/>
      <c r="BW1585" s="73"/>
      <c r="BX1585" s="73"/>
      <c r="BY1585" s="73"/>
      <c r="BZ1585" s="73"/>
      <c r="CA1585" s="73"/>
      <c r="CB1585" s="73"/>
      <c r="CC1585" s="73"/>
      <c r="CD1585" s="73"/>
      <c r="CE1585" s="73"/>
      <c r="CF1585" s="73"/>
      <c r="CG1585" s="73"/>
      <c r="CH1585" s="73"/>
      <c r="CI1585" s="73"/>
      <c r="CJ1585" s="73"/>
      <c r="CK1585" s="73"/>
      <c r="CL1585" s="73"/>
      <c r="CM1585" s="73"/>
      <c r="CN1585" s="73"/>
      <c r="CO1585" s="73"/>
      <c r="CP1585" s="73"/>
      <c r="CQ1585" s="73"/>
      <c r="CR1585" s="73"/>
      <c r="CS1585" s="73"/>
      <c r="CT1585" s="73"/>
      <c r="CU1585" s="73"/>
      <c r="CV1585" s="73"/>
      <c r="CW1585" s="73"/>
      <c r="CX1585" s="73"/>
      <c r="CY1585" s="73"/>
      <c r="CZ1585" s="73"/>
      <c r="DA1585" s="73"/>
      <c r="DB1585" s="73"/>
      <c r="DC1585" s="73"/>
      <c r="DD1585" s="73"/>
      <c r="DE1585" s="73"/>
      <c r="DF1585" s="73"/>
      <c r="DG1585" s="73"/>
      <c r="DH1585" s="73"/>
      <c r="DI1585" s="73"/>
      <c r="DJ1585" s="73"/>
      <c r="DK1585" s="73"/>
      <c r="DL1585" s="73"/>
      <c r="DM1585" s="73"/>
      <c r="DN1585" s="73"/>
      <c r="DO1585" s="73"/>
      <c r="DP1585" s="73"/>
      <c r="DQ1585" s="73"/>
      <c r="DR1585" s="73"/>
      <c r="DS1585" s="73"/>
      <c r="DT1585" s="73"/>
    </row>
    <row r="1586" spans="1:124" s="18" customFormat="1" ht="12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2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28"/>
      <c r="AC1586" s="22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64"/>
      <c r="AQ1586" s="59"/>
      <c r="AR1586" s="59"/>
      <c r="AS1586" s="59"/>
      <c r="AT1586" s="59"/>
      <c r="AU1586" s="59"/>
      <c r="AV1586" s="59"/>
      <c r="AW1586" s="59"/>
      <c r="AX1586" s="59"/>
      <c r="AY1586" s="57"/>
      <c r="AZ1586" s="57"/>
      <c r="BA1586" s="17"/>
      <c r="BB1586" s="45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92"/>
      <c r="BW1586" s="73"/>
      <c r="BX1586" s="73"/>
      <c r="BY1586" s="73"/>
      <c r="BZ1586" s="73"/>
      <c r="CA1586" s="73"/>
      <c r="CB1586" s="73"/>
      <c r="CC1586" s="73"/>
      <c r="CD1586" s="73"/>
      <c r="CE1586" s="73"/>
      <c r="CF1586" s="73"/>
      <c r="CG1586" s="73"/>
      <c r="CH1586" s="73"/>
      <c r="CI1586" s="73"/>
      <c r="CJ1586" s="73"/>
      <c r="CK1586" s="73"/>
      <c r="CL1586" s="73"/>
      <c r="CM1586" s="73"/>
      <c r="CN1586" s="73"/>
      <c r="CO1586" s="73"/>
      <c r="CP1586" s="73"/>
      <c r="CQ1586" s="73"/>
      <c r="CR1586" s="73"/>
      <c r="CS1586" s="73"/>
      <c r="CT1586" s="73"/>
      <c r="CU1586" s="73"/>
      <c r="CV1586" s="73"/>
      <c r="CW1586" s="73"/>
      <c r="CX1586" s="73"/>
      <c r="CY1586" s="73"/>
      <c r="CZ1586" s="73"/>
      <c r="DA1586" s="73"/>
      <c r="DB1586" s="73"/>
      <c r="DC1586" s="73"/>
      <c r="DD1586" s="73"/>
      <c r="DE1586" s="73"/>
      <c r="DF1586" s="73"/>
      <c r="DG1586" s="73"/>
      <c r="DH1586" s="73"/>
      <c r="DI1586" s="73"/>
      <c r="DJ1586" s="73"/>
      <c r="DK1586" s="73"/>
      <c r="DL1586" s="73"/>
      <c r="DM1586" s="73"/>
      <c r="DN1586" s="73"/>
      <c r="DO1586" s="73"/>
      <c r="DP1586" s="73"/>
      <c r="DQ1586" s="73"/>
      <c r="DR1586" s="73"/>
      <c r="DS1586" s="73"/>
      <c r="DT1586" s="73"/>
    </row>
    <row r="1587" spans="1:124" s="18" customFormat="1" ht="12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2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28"/>
      <c r="AC1587" s="22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64"/>
      <c r="AQ1587" s="59"/>
      <c r="AR1587" s="59"/>
      <c r="AS1587" s="59"/>
      <c r="AT1587" s="59"/>
      <c r="AU1587" s="59"/>
      <c r="AV1587" s="59"/>
      <c r="AW1587" s="59"/>
      <c r="AX1587" s="59"/>
      <c r="AY1587" s="57"/>
      <c r="AZ1587" s="57"/>
      <c r="BA1587" s="17"/>
      <c r="BB1587" s="45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92"/>
      <c r="BW1587" s="73"/>
      <c r="BX1587" s="73"/>
      <c r="BY1587" s="73"/>
      <c r="BZ1587" s="73"/>
      <c r="CA1587" s="73"/>
      <c r="CB1587" s="73"/>
      <c r="CC1587" s="73"/>
      <c r="CD1587" s="73"/>
      <c r="CE1587" s="73"/>
      <c r="CF1587" s="73"/>
      <c r="CG1587" s="73"/>
      <c r="CH1587" s="73"/>
      <c r="CI1587" s="73"/>
      <c r="CJ1587" s="73"/>
      <c r="CK1587" s="73"/>
      <c r="CL1587" s="73"/>
      <c r="CM1587" s="73"/>
      <c r="CN1587" s="73"/>
      <c r="CO1587" s="73"/>
      <c r="CP1587" s="73"/>
      <c r="CQ1587" s="73"/>
      <c r="CR1587" s="73"/>
      <c r="CS1587" s="73"/>
      <c r="CT1587" s="73"/>
      <c r="CU1587" s="73"/>
      <c r="CV1587" s="73"/>
      <c r="CW1587" s="73"/>
      <c r="CX1587" s="73"/>
      <c r="CY1587" s="73"/>
      <c r="CZ1587" s="73"/>
      <c r="DA1587" s="73"/>
      <c r="DB1587" s="73"/>
      <c r="DC1587" s="73"/>
      <c r="DD1587" s="73"/>
      <c r="DE1587" s="73"/>
      <c r="DF1587" s="73"/>
      <c r="DG1587" s="73"/>
      <c r="DH1587" s="73"/>
      <c r="DI1587" s="73"/>
      <c r="DJ1587" s="73"/>
      <c r="DK1587" s="73"/>
      <c r="DL1587" s="73"/>
      <c r="DM1587" s="73"/>
      <c r="DN1587" s="73"/>
      <c r="DO1587" s="73"/>
      <c r="DP1587" s="73"/>
      <c r="DQ1587" s="73"/>
      <c r="DR1587" s="73"/>
      <c r="DS1587" s="73"/>
      <c r="DT1587" s="73"/>
    </row>
    <row r="1588" spans="1:124" s="18" customFormat="1" ht="12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2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28"/>
      <c r="AC1588" s="22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64"/>
      <c r="AQ1588" s="59"/>
      <c r="AR1588" s="59"/>
      <c r="AS1588" s="59"/>
      <c r="AT1588" s="59"/>
      <c r="AU1588" s="59"/>
      <c r="AV1588" s="59"/>
      <c r="AW1588" s="59"/>
      <c r="AX1588" s="59"/>
      <c r="AY1588" s="57"/>
      <c r="AZ1588" s="57"/>
      <c r="BA1588" s="17"/>
      <c r="BB1588" s="45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92"/>
      <c r="BW1588" s="73"/>
      <c r="BX1588" s="73"/>
      <c r="BY1588" s="73"/>
      <c r="BZ1588" s="73"/>
      <c r="CA1588" s="73"/>
      <c r="CB1588" s="73"/>
      <c r="CC1588" s="73"/>
      <c r="CD1588" s="73"/>
      <c r="CE1588" s="73"/>
      <c r="CF1588" s="73"/>
      <c r="CG1588" s="73"/>
      <c r="CH1588" s="73"/>
      <c r="CI1588" s="73"/>
      <c r="CJ1588" s="73"/>
      <c r="CK1588" s="73"/>
      <c r="CL1588" s="73"/>
      <c r="CM1588" s="73"/>
      <c r="CN1588" s="73"/>
      <c r="CO1588" s="73"/>
      <c r="CP1588" s="73"/>
      <c r="CQ1588" s="73"/>
      <c r="CR1588" s="73"/>
      <c r="CS1588" s="73"/>
      <c r="CT1588" s="73"/>
      <c r="CU1588" s="73"/>
      <c r="CV1588" s="73"/>
      <c r="CW1588" s="73"/>
      <c r="CX1588" s="73"/>
      <c r="CY1588" s="73"/>
      <c r="CZ1588" s="73"/>
      <c r="DA1588" s="73"/>
      <c r="DB1588" s="73"/>
      <c r="DC1588" s="73"/>
      <c r="DD1588" s="73"/>
      <c r="DE1588" s="73"/>
      <c r="DF1588" s="73"/>
      <c r="DG1588" s="73"/>
      <c r="DH1588" s="73"/>
      <c r="DI1588" s="73"/>
      <c r="DJ1588" s="73"/>
      <c r="DK1588" s="73"/>
      <c r="DL1588" s="73"/>
      <c r="DM1588" s="73"/>
      <c r="DN1588" s="73"/>
      <c r="DO1588" s="73"/>
      <c r="DP1588" s="73"/>
      <c r="DQ1588" s="73"/>
      <c r="DR1588" s="73"/>
      <c r="DS1588" s="73"/>
      <c r="DT1588" s="73"/>
    </row>
    <row r="1589" spans="1:124" s="18" customFormat="1" ht="12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2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28"/>
      <c r="AC1589" s="22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64"/>
      <c r="AQ1589" s="59"/>
      <c r="AR1589" s="59"/>
      <c r="AS1589" s="59"/>
      <c r="AT1589" s="59"/>
      <c r="AU1589" s="59"/>
      <c r="AV1589" s="59"/>
      <c r="AW1589" s="59"/>
      <c r="AX1589" s="59"/>
      <c r="AY1589" s="57"/>
      <c r="AZ1589" s="57"/>
      <c r="BA1589" s="17"/>
      <c r="BB1589" s="45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92"/>
      <c r="BW1589" s="73"/>
      <c r="BX1589" s="73"/>
      <c r="BY1589" s="73"/>
      <c r="BZ1589" s="73"/>
      <c r="CA1589" s="73"/>
      <c r="CB1589" s="73"/>
      <c r="CC1589" s="73"/>
      <c r="CD1589" s="73"/>
      <c r="CE1589" s="73"/>
      <c r="CF1589" s="73"/>
      <c r="CG1589" s="73"/>
      <c r="CH1589" s="73"/>
      <c r="CI1589" s="73"/>
      <c r="CJ1589" s="73"/>
      <c r="CK1589" s="73"/>
      <c r="CL1589" s="73"/>
      <c r="CM1589" s="73"/>
      <c r="CN1589" s="73"/>
      <c r="CO1589" s="73"/>
      <c r="CP1589" s="73"/>
      <c r="CQ1589" s="73"/>
      <c r="CR1589" s="73"/>
      <c r="CS1589" s="73"/>
      <c r="CT1589" s="73"/>
      <c r="CU1589" s="73"/>
      <c r="CV1589" s="73"/>
      <c r="CW1589" s="73"/>
      <c r="CX1589" s="73"/>
      <c r="CY1589" s="73"/>
      <c r="CZ1589" s="73"/>
      <c r="DA1589" s="73"/>
      <c r="DB1589" s="73"/>
      <c r="DC1589" s="73"/>
      <c r="DD1589" s="73"/>
      <c r="DE1589" s="73"/>
      <c r="DF1589" s="73"/>
      <c r="DG1589" s="73"/>
      <c r="DH1589" s="73"/>
      <c r="DI1589" s="73"/>
      <c r="DJ1589" s="73"/>
      <c r="DK1589" s="73"/>
      <c r="DL1589" s="73"/>
      <c r="DM1589" s="73"/>
      <c r="DN1589" s="73"/>
      <c r="DO1589" s="73"/>
      <c r="DP1589" s="73"/>
      <c r="DQ1589" s="73"/>
      <c r="DR1589" s="73"/>
      <c r="DS1589" s="73"/>
      <c r="DT1589" s="73"/>
    </row>
    <row r="1590" spans="1:124" s="18" customFormat="1" ht="12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2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28"/>
      <c r="AC1590" s="22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64"/>
      <c r="AQ1590" s="59"/>
      <c r="AR1590" s="59"/>
      <c r="AS1590" s="59"/>
      <c r="AT1590" s="59"/>
      <c r="AU1590" s="59"/>
      <c r="AV1590" s="59"/>
      <c r="AW1590" s="59"/>
      <c r="AX1590" s="59"/>
      <c r="AY1590" s="57"/>
      <c r="AZ1590" s="57"/>
      <c r="BA1590" s="17"/>
      <c r="BB1590" s="45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92"/>
      <c r="BW1590" s="73"/>
      <c r="BX1590" s="73"/>
      <c r="BY1590" s="73"/>
      <c r="BZ1590" s="73"/>
      <c r="CA1590" s="73"/>
      <c r="CB1590" s="73"/>
      <c r="CC1590" s="73"/>
      <c r="CD1590" s="73"/>
      <c r="CE1590" s="73"/>
      <c r="CF1590" s="73"/>
      <c r="CG1590" s="73"/>
      <c r="CH1590" s="73"/>
      <c r="CI1590" s="73"/>
      <c r="CJ1590" s="73"/>
      <c r="CK1590" s="73"/>
      <c r="CL1590" s="73"/>
      <c r="CM1590" s="73"/>
      <c r="CN1590" s="73"/>
      <c r="CO1590" s="73"/>
      <c r="CP1590" s="73"/>
      <c r="CQ1590" s="73"/>
      <c r="CR1590" s="73"/>
      <c r="CS1590" s="73"/>
      <c r="CT1590" s="73"/>
      <c r="CU1590" s="73"/>
      <c r="CV1590" s="73"/>
      <c r="CW1590" s="73"/>
      <c r="CX1590" s="73"/>
      <c r="CY1590" s="73"/>
      <c r="CZ1590" s="73"/>
      <c r="DA1590" s="73"/>
      <c r="DB1590" s="73"/>
      <c r="DC1590" s="73"/>
      <c r="DD1590" s="73"/>
      <c r="DE1590" s="73"/>
      <c r="DF1590" s="73"/>
      <c r="DG1590" s="73"/>
      <c r="DH1590" s="73"/>
      <c r="DI1590" s="73"/>
      <c r="DJ1590" s="73"/>
      <c r="DK1590" s="73"/>
      <c r="DL1590" s="73"/>
      <c r="DM1590" s="73"/>
      <c r="DN1590" s="73"/>
      <c r="DO1590" s="73"/>
      <c r="DP1590" s="73"/>
      <c r="DQ1590" s="73"/>
      <c r="DR1590" s="73"/>
      <c r="DS1590" s="73"/>
      <c r="DT1590" s="73"/>
    </row>
    <row r="1591" spans="1:124" s="18" customFormat="1" ht="12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28"/>
      <c r="AC1591" s="22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64"/>
      <c r="AQ1591" s="59"/>
      <c r="AR1591" s="59"/>
      <c r="AS1591" s="59"/>
      <c r="AT1591" s="59"/>
      <c r="AU1591" s="59"/>
      <c r="AV1591" s="59"/>
      <c r="AW1591" s="59"/>
      <c r="AX1591" s="59"/>
      <c r="AY1591" s="57"/>
      <c r="AZ1591" s="57"/>
      <c r="BA1591" s="17"/>
      <c r="BB1591" s="45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92"/>
      <c r="BW1591" s="73"/>
      <c r="BX1591" s="73"/>
      <c r="BY1591" s="73"/>
      <c r="BZ1591" s="73"/>
      <c r="CA1591" s="73"/>
      <c r="CB1591" s="73"/>
      <c r="CC1591" s="73"/>
      <c r="CD1591" s="73"/>
      <c r="CE1591" s="73"/>
      <c r="CF1591" s="73"/>
      <c r="CG1591" s="73"/>
      <c r="CH1591" s="73"/>
      <c r="CI1591" s="73"/>
      <c r="CJ1591" s="73"/>
      <c r="CK1591" s="73"/>
      <c r="CL1591" s="73"/>
      <c r="CM1591" s="73"/>
      <c r="CN1591" s="73"/>
      <c r="CO1591" s="73"/>
      <c r="CP1591" s="73"/>
      <c r="CQ1591" s="73"/>
      <c r="CR1591" s="73"/>
      <c r="CS1591" s="73"/>
      <c r="CT1591" s="73"/>
      <c r="CU1591" s="73"/>
      <c r="CV1591" s="73"/>
      <c r="CW1591" s="73"/>
      <c r="CX1591" s="73"/>
      <c r="CY1591" s="73"/>
      <c r="CZ1591" s="73"/>
      <c r="DA1591" s="73"/>
      <c r="DB1591" s="73"/>
      <c r="DC1591" s="73"/>
      <c r="DD1591" s="73"/>
      <c r="DE1591" s="73"/>
      <c r="DF1591" s="73"/>
      <c r="DG1591" s="73"/>
      <c r="DH1591" s="73"/>
      <c r="DI1591" s="73"/>
      <c r="DJ1591" s="73"/>
      <c r="DK1591" s="73"/>
      <c r="DL1591" s="73"/>
      <c r="DM1591" s="73"/>
      <c r="DN1591" s="73"/>
      <c r="DO1591" s="73"/>
      <c r="DP1591" s="73"/>
      <c r="DQ1591" s="73"/>
      <c r="DR1591" s="73"/>
      <c r="DS1591" s="73"/>
      <c r="DT1591" s="73"/>
    </row>
    <row r="1592" spans="1:124" s="18" customFormat="1" ht="12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28"/>
      <c r="AC1592" s="22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64"/>
      <c r="AQ1592" s="59"/>
      <c r="AR1592" s="59"/>
      <c r="AS1592" s="59"/>
      <c r="AT1592" s="59"/>
      <c r="AU1592" s="59"/>
      <c r="AV1592" s="59"/>
      <c r="AW1592" s="59"/>
      <c r="AX1592" s="59"/>
      <c r="AY1592" s="57"/>
      <c r="AZ1592" s="57"/>
      <c r="BA1592" s="17"/>
      <c r="BB1592" s="45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92"/>
      <c r="BW1592" s="73"/>
      <c r="BX1592" s="73"/>
      <c r="BY1592" s="73"/>
      <c r="BZ1592" s="73"/>
      <c r="CA1592" s="73"/>
      <c r="CB1592" s="73"/>
      <c r="CC1592" s="73"/>
      <c r="CD1592" s="73"/>
      <c r="CE1592" s="73"/>
      <c r="CF1592" s="73"/>
      <c r="CG1592" s="73"/>
      <c r="CH1592" s="73"/>
      <c r="CI1592" s="73"/>
      <c r="CJ1592" s="73"/>
      <c r="CK1592" s="73"/>
      <c r="CL1592" s="73"/>
      <c r="CM1592" s="73"/>
      <c r="CN1592" s="73"/>
      <c r="CO1592" s="73"/>
      <c r="CP1592" s="73"/>
      <c r="CQ1592" s="73"/>
      <c r="CR1592" s="73"/>
      <c r="CS1592" s="73"/>
      <c r="CT1592" s="73"/>
      <c r="CU1592" s="73"/>
      <c r="CV1592" s="73"/>
      <c r="CW1592" s="73"/>
      <c r="CX1592" s="73"/>
      <c r="CY1592" s="73"/>
      <c r="CZ1592" s="73"/>
      <c r="DA1592" s="73"/>
      <c r="DB1592" s="73"/>
      <c r="DC1592" s="73"/>
      <c r="DD1592" s="73"/>
      <c r="DE1592" s="73"/>
      <c r="DF1592" s="73"/>
      <c r="DG1592" s="73"/>
      <c r="DH1592" s="73"/>
      <c r="DI1592" s="73"/>
      <c r="DJ1592" s="73"/>
      <c r="DK1592" s="73"/>
      <c r="DL1592" s="73"/>
      <c r="DM1592" s="73"/>
      <c r="DN1592" s="73"/>
      <c r="DO1592" s="73"/>
      <c r="DP1592" s="73"/>
      <c r="DQ1592" s="73"/>
      <c r="DR1592" s="73"/>
      <c r="DS1592" s="73"/>
      <c r="DT1592" s="73"/>
    </row>
    <row r="1593" spans="1:124" s="18" customFormat="1" ht="12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2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28"/>
      <c r="AC1593" s="22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64"/>
      <c r="AQ1593" s="59"/>
      <c r="AR1593" s="59"/>
      <c r="AS1593" s="59"/>
      <c r="AT1593" s="59"/>
      <c r="AU1593" s="59"/>
      <c r="AV1593" s="59"/>
      <c r="AW1593" s="59"/>
      <c r="AX1593" s="59"/>
      <c r="AY1593" s="57"/>
      <c r="AZ1593" s="57"/>
      <c r="BA1593" s="17"/>
      <c r="BB1593" s="45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92"/>
      <c r="BW1593" s="73"/>
      <c r="BX1593" s="73"/>
      <c r="BY1593" s="73"/>
      <c r="BZ1593" s="73"/>
      <c r="CA1593" s="73"/>
      <c r="CB1593" s="73"/>
      <c r="CC1593" s="73"/>
      <c r="CD1593" s="73"/>
      <c r="CE1593" s="73"/>
      <c r="CF1593" s="73"/>
      <c r="CG1593" s="73"/>
      <c r="CH1593" s="73"/>
      <c r="CI1593" s="73"/>
      <c r="CJ1593" s="73"/>
      <c r="CK1593" s="73"/>
      <c r="CL1593" s="73"/>
      <c r="CM1593" s="73"/>
      <c r="CN1593" s="73"/>
      <c r="CO1593" s="73"/>
      <c r="CP1593" s="73"/>
      <c r="CQ1593" s="73"/>
      <c r="CR1593" s="73"/>
      <c r="CS1593" s="73"/>
      <c r="CT1593" s="73"/>
      <c r="CU1593" s="73"/>
      <c r="CV1593" s="73"/>
      <c r="CW1593" s="73"/>
      <c r="CX1593" s="73"/>
      <c r="CY1593" s="73"/>
      <c r="CZ1593" s="73"/>
      <c r="DA1593" s="73"/>
      <c r="DB1593" s="73"/>
      <c r="DC1593" s="73"/>
      <c r="DD1593" s="73"/>
      <c r="DE1593" s="73"/>
      <c r="DF1593" s="73"/>
      <c r="DG1593" s="73"/>
      <c r="DH1593" s="73"/>
      <c r="DI1593" s="73"/>
      <c r="DJ1593" s="73"/>
      <c r="DK1593" s="73"/>
      <c r="DL1593" s="73"/>
      <c r="DM1593" s="73"/>
      <c r="DN1593" s="73"/>
      <c r="DO1593" s="73"/>
      <c r="DP1593" s="73"/>
      <c r="DQ1593" s="73"/>
      <c r="DR1593" s="73"/>
      <c r="DS1593" s="73"/>
      <c r="DT1593" s="73"/>
    </row>
    <row r="1594" spans="1:124" s="18" customFormat="1" ht="12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2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28"/>
      <c r="AC1594" s="22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64"/>
      <c r="AQ1594" s="59"/>
      <c r="AR1594" s="59"/>
      <c r="AS1594" s="59"/>
      <c r="AT1594" s="59"/>
      <c r="AU1594" s="59"/>
      <c r="AV1594" s="59"/>
      <c r="AW1594" s="59"/>
      <c r="AX1594" s="59"/>
      <c r="AY1594" s="57"/>
      <c r="AZ1594" s="57"/>
      <c r="BA1594" s="17"/>
      <c r="BB1594" s="45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92"/>
      <c r="BW1594" s="73"/>
      <c r="BX1594" s="73"/>
      <c r="BY1594" s="73"/>
      <c r="BZ1594" s="73"/>
      <c r="CA1594" s="73"/>
      <c r="CB1594" s="73"/>
      <c r="CC1594" s="73"/>
      <c r="CD1594" s="73"/>
      <c r="CE1594" s="73"/>
      <c r="CF1594" s="73"/>
      <c r="CG1594" s="73"/>
      <c r="CH1594" s="73"/>
      <c r="CI1594" s="73"/>
      <c r="CJ1594" s="73"/>
      <c r="CK1594" s="73"/>
      <c r="CL1594" s="73"/>
      <c r="CM1594" s="73"/>
      <c r="CN1594" s="73"/>
      <c r="CO1594" s="73"/>
      <c r="CP1594" s="73"/>
      <c r="CQ1594" s="73"/>
      <c r="CR1594" s="73"/>
      <c r="CS1594" s="73"/>
      <c r="CT1594" s="73"/>
      <c r="CU1594" s="73"/>
      <c r="CV1594" s="73"/>
      <c r="CW1594" s="73"/>
      <c r="CX1594" s="73"/>
      <c r="CY1594" s="73"/>
      <c r="CZ1594" s="73"/>
      <c r="DA1594" s="73"/>
      <c r="DB1594" s="73"/>
      <c r="DC1594" s="73"/>
      <c r="DD1594" s="73"/>
      <c r="DE1594" s="73"/>
      <c r="DF1594" s="73"/>
      <c r="DG1594" s="73"/>
      <c r="DH1594" s="73"/>
      <c r="DI1594" s="73"/>
      <c r="DJ1594" s="73"/>
      <c r="DK1594" s="73"/>
      <c r="DL1594" s="73"/>
      <c r="DM1594" s="73"/>
      <c r="DN1594" s="73"/>
      <c r="DO1594" s="73"/>
      <c r="DP1594" s="73"/>
      <c r="DQ1594" s="73"/>
      <c r="DR1594" s="73"/>
      <c r="DS1594" s="73"/>
      <c r="DT1594" s="73"/>
    </row>
    <row r="1595" spans="1:124" s="18" customFormat="1" ht="12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2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28"/>
      <c r="AC1595" s="22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64"/>
      <c r="AQ1595" s="59"/>
      <c r="AR1595" s="59"/>
      <c r="AS1595" s="59"/>
      <c r="AT1595" s="59"/>
      <c r="AU1595" s="59"/>
      <c r="AV1595" s="59"/>
      <c r="AW1595" s="59"/>
      <c r="AX1595" s="59"/>
      <c r="AY1595" s="57"/>
      <c r="AZ1595" s="57"/>
      <c r="BA1595" s="17"/>
      <c r="BB1595" s="45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92"/>
      <c r="BW1595" s="73"/>
      <c r="BX1595" s="73"/>
      <c r="BY1595" s="73"/>
      <c r="BZ1595" s="73"/>
      <c r="CA1595" s="73"/>
      <c r="CB1595" s="73"/>
      <c r="CC1595" s="73"/>
      <c r="CD1595" s="73"/>
      <c r="CE1595" s="73"/>
      <c r="CF1595" s="73"/>
      <c r="CG1595" s="73"/>
      <c r="CH1595" s="73"/>
      <c r="CI1595" s="73"/>
      <c r="CJ1595" s="73"/>
      <c r="CK1595" s="73"/>
      <c r="CL1595" s="73"/>
      <c r="CM1595" s="73"/>
      <c r="CN1595" s="73"/>
      <c r="CO1595" s="73"/>
      <c r="CP1595" s="73"/>
      <c r="CQ1595" s="73"/>
      <c r="CR1595" s="73"/>
      <c r="CS1595" s="73"/>
      <c r="CT1595" s="73"/>
      <c r="CU1595" s="73"/>
      <c r="CV1595" s="73"/>
      <c r="CW1595" s="73"/>
      <c r="CX1595" s="73"/>
      <c r="CY1595" s="73"/>
      <c r="CZ1595" s="73"/>
      <c r="DA1595" s="73"/>
      <c r="DB1595" s="73"/>
      <c r="DC1595" s="73"/>
      <c r="DD1595" s="73"/>
      <c r="DE1595" s="73"/>
      <c r="DF1595" s="73"/>
      <c r="DG1595" s="73"/>
      <c r="DH1595" s="73"/>
      <c r="DI1595" s="73"/>
      <c r="DJ1595" s="73"/>
      <c r="DK1595" s="73"/>
      <c r="DL1595" s="73"/>
      <c r="DM1595" s="73"/>
      <c r="DN1595" s="73"/>
      <c r="DO1595" s="73"/>
      <c r="DP1595" s="73"/>
      <c r="DQ1595" s="73"/>
      <c r="DR1595" s="73"/>
      <c r="DS1595" s="73"/>
      <c r="DT1595" s="73"/>
    </row>
    <row r="1596" spans="1:124" s="18" customFormat="1" ht="12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2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28"/>
      <c r="AC1596" s="22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64"/>
      <c r="AQ1596" s="59"/>
      <c r="AR1596" s="59"/>
      <c r="AS1596" s="59"/>
      <c r="AT1596" s="59"/>
      <c r="AU1596" s="59"/>
      <c r="AV1596" s="59"/>
      <c r="AW1596" s="59"/>
      <c r="AX1596" s="59"/>
      <c r="AY1596" s="57"/>
      <c r="AZ1596" s="57"/>
      <c r="BA1596" s="17"/>
      <c r="BB1596" s="45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92"/>
      <c r="BW1596" s="73"/>
      <c r="BX1596" s="73"/>
      <c r="BY1596" s="73"/>
      <c r="BZ1596" s="73"/>
      <c r="CA1596" s="73"/>
      <c r="CB1596" s="73"/>
      <c r="CC1596" s="73"/>
      <c r="CD1596" s="73"/>
      <c r="CE1596" s="73"/>
      <c r="CF1596" s="73"/>
      <c r="CG1596" s="73"/>
      <c r="CH1596" s="73"/>
      <c r="CI1596" s="73"/>
      <c r="CJ1596" s="73"/>
      <c r="CK1596" s="73"/>
      <c r="CL1596" s="73"/>
      <c r="CM1596" s="73"/>
      <c r="CN1596" s="73"/>
      <c r="CO1596" s="73"/>
      <c r="CP1596" s="73"/>
      <c r="CQ1596" s="73"/>
      <c r="CR1596" s="73"/>
      <c r="CS1596" s="73"/>
      <c r="CT1596" s="73"/>
      <c r="CU1596" s="73"/>
      <c r="CV1596" s="73"/>
      <c r="CW1596" s="73"/>
      <c r="CX1596" s="73"/>
      <c r="CY1596" s="73"/>
      <c r="CZ1596" s="73"/>
      <c r="DA1596" s="73"/>
      <c r="DB1596" s="73"/>
      <c r="DC1596" s="73"/>
      <c r="DD1596" s="73"/>
      <c r="DE1596" s="73"/>
      <c r="DF1596" s="73"/>
      <c r="DG1596" s="73"/>
      <c r="DH1596" s="73"/>
      <c r="DI1596" s="73"/>
      <c r="DJ1596" s="73"/>
      <c r="DK1596" s="73"/>
      <c r="DL1596" s="73"/>
      <c r="DM1596" s="73"/>
      <c r="DN1596" s="73"/>
      <c r="DO1596" s="73"/>
      <c r="DP1596" s="73"/>
      <c r="DQ1596" s="73"/>
      <c r="DR1596" s="73"/>
      <c r="DS1596" s="73"/>
      <c r="DT1596" s="73"/>
    </row>
    <row r="1597" spans="1:124" s="18" customFormat="1" ht="12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2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28"/>
      <c r="AC1597" s="22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64"/>
      <c r="AQ1597" s="59"/>
      <c r="AR1597" s="59"/>
      <c r="AS1597" s="59"/>
      <c r="AT1597" s="59"/>
      <c r="AU1597" s="59"/>
      <c r="AV1597" s="59"/>
      <c r="AW1597" s="59"/>
      <c r="AX1597" s="59"/>
      <c r="AY1597" s="57"/>
      <c r="AZ1597" s="57"/>
      <c r="BA1597" s="17"/>
      <c r="BB1597" s="45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92"/>
      <c r="BW1597" s="73"/>
      <c r="BX1597" s="73"/>
      <c r="BY1597" s="73"/>
      <c r="BZ1597" s="73"/>
      <c r="CA1597" s="73"/>
      <c r="CB1597" s="73"/>
      <c r="CC1597" s="73"/>
      <c r="CD1597" s="73"/>
      <c r="CE1597" s="73"/>
      <c r="CF1597" s="73"/>
      <c r="CG1597" s="73"/>
      <c r="CH1597" s="73"/>
      <c r="CI1597" s="73"/>
      <c r="CJ1597" s="73"/>
      <c r="CK1597" s="73"/>
      <c r="CL1597" s="73"/>
      <c r="CM1597" s="73"/>
      <c r="CN1597" s="73"/>
      <c r="CO1597" s="73"/>
      <c r="CP1597" s="73"/>
      <c r="CQ1597" s="73"/>
      <c r="CR1597" s="73"/>
      <c r="CS1597" s="73"/>
      <c r="CT1597" s="73"/>
      <c r="CU1597" s="73"/>
      <c r="CV1597" s="73"/>
      <c r="CW1597" s="73"/>
      <c r="CX1597" s="73"/>
      <c r="CY1597" s="73"/>
      <c r="CZ1597" s="73"/>
      <c r="DA1597" s="73"/>
      <c r="DB1597" s="73"/>
      <c r="DC1597" s="73"/>
      <c r="DD1597" s="73"/>
      <c r="DE1597" s="73"/>
      <c r="DF1597" s="73"/>
      <c r="DG1597" s="73"/>
      <c r="DH1597" s="73"/>
      <c r="DI1597" s="73"/>
      <c r="DJ1597" s="73"/>
      <c r="DK1597" s="73"/>
      <c r="DL1597" s="73"/>
      <c r="DM1597" s="73"/>
      <c r="DN1597" s="73"/>
      <c r="DO1597" s="73"/>
      <c r="DP1597" s="73"/>
      <c r="DQ1597" s="73"/>
      <c r="DR1597" s="73"/>
      <c r="DS1597" s="73"/>
      <c r="DT1597" s="73"/>
    </row>
    <row r="1598" spans="1:124" s="18" customFormat="1" ht="12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2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28"/>
      <c r="AC1598" s="22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64"/>
      <c r="AQ1598" s="59"/>
      <c r="AR1598" s="59"/>
      <c r="AS1598" s="59"/>
      <c r="AT1598" s="59"/>
      <c r="AU1598" s="59"/>
      <c r="AV1598" s="59"/>
      <c r="AW1598" s="59"/>
      <c r="AX1598" s="59"/>
      <c r="AY1598" s="57"/>
      <c r="AZ1598" s="57"/>
      <c r="BA1598" s="17"/>
      <c r="BB1598" s="45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92"/>
      <c r="BW1598" s="73"/>
      <c r="BX1598" s="73"/>
      <c r="BY1598" s="73"/>
      <c r="BZ1598" s="73"/>
      <c r="CA1598" s="73"/>
      <c r="CB1598" s="73"/>
      <c r="CC1598" s="73"/>
      <c r="CD1598" s="73"/>
      <c r="CE1598" s="73"/>
      <c r="CF1598" s="73"/>
      <c r="CG1598" s="73"/>
      <c r="CH1598" s="73"/>
      <c r="CI1598" s="73"/>
      <c r="CJ1598" s="73"/>
      <c r="CK1598" s="73"/>
      <c r="CL1598" s="73"/>
      <c r="CM1598" s="73"/>
      <c r="CN1598" s="73"/>
      <c r="CO1598" s="73"/>
      <c r="CP1598" s="73"/>
      <c r="CQ1598" s="73"/>
      <c r="CR1598" s="73"/>
      <c r="CS1598" s="73"/>
      <c r="CT1598" s="73"/>
      <c r="CU1598" s="73"/>
      <c r="CV1598" s="73"/>
      <c r="CW1598" s="73"/>
      <c r="CX1598" s="73"/>
      <c r="CY1598" s="73"/>
      <c r="CZ1598" s="73"/>
      <c r="DA1598" s="73"/>
      <c r="DB1598" s="73"/>
      <c r="DC1598" s="73"/>
      <c r="DD1598" s="73"/>
      <c r="DE1598" s="73"/>
      <c r="DF1598" s="73"/>
      <c r="DG1598" s="73"/>
      <c r="DH1598" s="73"/>
      <c r="DI1598" s="73"/>
      <c r="DJ1598" s="73"/>
      <c r="DK1598" s="73"/>
      <c r="DL1598" s="73"/>
      <c r="DM1598" s="73"/>
      <c r="DN1598" s="73"/>
      <c r="DO1598" s="73"/>
      <c r="DP1598" s="73"/>
      <c r="DQ1598" s="73"/>
      <c r="DR1598" s="73"/>
      <c r="DS1598" s="73"/>
      <c r="DT1598" s="73"/>
    </row>
    <row r="1599" spans="1:124" s="18" customFormat="1" ht="12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28"/>
      <c r="AC1599" s="22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64"/>
      <c r="AQ1599" s="59"/>
      <c r="AR1599" s="59"/>
      <c r="AS1599" s="59"/>
      <c r="AT1599" s="59"/>
      <c r="AU1599" s="59"/>
      <c r="AV1599" s="59"/>
      <c r="AW1599" s="59"/>
      <c r="AX1599" s="59"/>
      <c r="AY1599" s="57"/>
      <c r="AZ1599" s="57"/>
      <c r="BA1599" s="17"/>
      <c r="BB1599" s="45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92"/>
      <c r="BW1599" s="73"/>
      <c r="BX1599" s="73"/>
      <c r="BY1599" s="73"/>
      <c r="BZ1599" s="73"/>
      <c r="CA1599" s="73"/>
      <c r="CB1599" s="73"/>
      <c r="CC1599" s="73"/>
      <c r="CD1599" s="73"/>
      <c r="CE1599" s="73"/>
      <c r="CF1599" s="73"/>
      <c r="CG1599" s="73"/>
      <c r="CH1599" s="73"/>
      <c r="CI1599" s="73"/>
      <c r="CJ1599" s="73"/>
      <c r="CK1599" s="73"/>
      <c r="CL1599" s="73"/>
      <c r="CM1599" s="73"/>
      <c r="CN1599" s="73"/>
      <c r="CO1599" s="73"/>
      <c r="CP1599" s="73"/>
      <c r="CQ1599" s="73"/>
      <c r="CR1599" s="73"/>
      <c r="CS1599" s="73"/>
      <c r="CT1599" s="73"/>
      <c r="CU1599" s="73"/>
      <c r="CV1599" s="73"/>
      <c r="CW1599" s="73"/>
      <c r="CX1599" s="73"/>
      <c r="CY1599" s="73"/>
      <c r="CZ1599" s="73"/>
      <c r="DA1599" s="73"/>
      <c r="DB1599" s="73"/>
      <c r="DC1599" s="73"/>
      <c r="DD1599" s="73"/>
      <c r="DE1599" s="73"/>
      <c r="DF1599" s="73"/>
      <c r="DG1599" s="73"/>
      <c r="DH1599" s="73"/>
      <c r="DI1599" s="73"/>
      <c r="DJ1599" s="73"/>
      <c r="DK1599" s="73"/>
      <c r="DL1599" s="73"/>
      <c r="DM1599" s="73"/>
      <c r="DN1599" s="73"/>
      <c r="DO1599" s="73"/>
      <c r="DP1599" s="73"/>
      <c r="DQ1599" s="73"/>
      <c r="DR1599" s="73"/>
      <c r="DS1599" s="73"/>
      <c r="DT1599" s="73"/>
    </row>
    <row r="1600" spans="1:124" s="18" customFormat="1" ht="12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2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28"/>
      <c r="AC1600" s="22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64"/>
      <c r="AQ1600" s="59"/>
      <c r="AR1600" s="59"/>
      <c r="AS1600" s="59"/>
      <c r="AT1600" s="59"/>
      <c r="AU1600" s="59"/>
      <c r="AV1600" s="59"/>
      <c r="AW1600" s="59"/>
      <c r="AX1600" s="59"/>
      <c r="AY1600" s="57"/>
      <c r="AZ1600" s="57"/>
      <c r="BA1600" s="17"/>
      <c r="BB1600" s="45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92"/>
      <c r="BW1600" s="73"/>
      <c r="BX1600" s="73"/>
      <c r="BY1600" s="73"/>
      <c r="BZ1600" s="73"/>
      <c r="CA1600" s="73"/>
      <c r="CB1600" s="73"/>
      <c r="CC1600" s="73"/>
      <c r="CD1600" s="73"/>
      <c r="CE1600" s="73"/>
      <c r="CF1600" s="73"/>
      <c r="CG1600" s="73"/>
      <c r="CH1600" s="73"/>
      <c r="CI1600" s="73"/>
      <c r="CJ1600" s="73"/>
      <c r="CK1600" s="73"/>
      <c r="CL1600" s="73"/>
      <c r="CM1600" s="73"/>
      <c r="CN1600" s="73"/>
      <c r="CO1600" s="73"/>
      <c r="CP1600" s="73"/>
      <c r="CQ1600" s="73"/>
      <c r="CR1600" s="73"/>
      <c r="CS1600" s="73"/>
      <c r="CT1600" s="73"/>
      <c r="CU1600" s="73"/>
      <c r="CV1600" s="73"/>
      <c r="CW1600" s="73"/>
      <c r="CX1600" s="73"/>
      <c r="CY1600" s="73"/>
      <c r="CZ1600" s="73"/>
      <c r="DA1600" s="73"/>
      <c r="DB1600" s="73"/>
      <c r="DC1600" s="73"/>
      <c r="DD1600" s="73"/>
      <c r="DE1600" s="73"/>
      <c r="DF1600" s="73"/>
      <c r="DG1600" s="73"/>
      <c r="DH1600" s="73"/>
      <c r="DI1600" s="73"/>
      <c r="DJ1600" s="73"/>
      <c r="DK1600" s="73"/>
      <c r="DL1600" s="73"/>
      <c r="DM1600" s="73"/>
      <c r="DN1600" s="73"/>
      <c r="DO1600" s="73"/>
      <c r="DP1600" s="73"/>
      <c r="DQ1600" s="73"/>
      <c r="DR1600" s="73"/>
      <c r="DS1600" s="73"/>
      <c r="DT1600" s="73"/>
    </row>
    <row r="1601" spans="1:124" s="18" customFormat="1" ht="12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2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28"/>
      <c r="AC1601" s="22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64"/>
      <c r="AQ1601" s="59"/>
      <c r="AR1601" s="59"/>
      <c r="AS1601" s="59"/>
      <c r="AT1601" s="59"/>
      <c r="AU1601" s="59"/>
      <c r="AV1601" s="59"/>
      <c r="AW1601" s="59"/>
      <c r="AX1601" s="59"/>
      <c r="AY1601" s="57"/>
      <c r="AZ1601" s="57"/>
      <c r="BA1601" s="17"/>
      <c r="BB1601" s="45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92"/>
      <c r="BW1601" s="73"/>
      <c r="BX1601" s="73"/>
      <c r="BY1601" s="73"/>
      <c r="BZ1601" s="73"/>
      <c r="CA1601" s="73"/>
      <c r="CB1601" s="73"/>
      <c r="CC1601" s="73"/>
      <c r="CD1601" s="73"/>
      <c r="CE1601" s="73"/>
      <c r="CF1601" s="73"/>
      <c r="CG1601" s="73"/>
      <c r="CH1601" s="73"/>
      <c r="CI1601" s="73"/>
      <c r="CJ1601" s="73"/>
      <c r="CK1601" s="73"/>
      <c r="CL1601" s="73"/>
      <c r="CM1601" s="73"/>
      <c r="CN1601" s="73"/>
      <c r="CO1601" s="73"/>
      <c r="CP1601" s="73"/>
      <c r="CQ1601" s="73"/>
      <c r="CR1601" s="73"/>
      <c r="CS1601" s="73"/>
      <c r="CT1601" s="73"/>
      <c r="CU1601" s="73"/>
      <c r="CV1601" s="73"/>
      <c r="CW1601" s="73"/>
      <c r="CX1601" s="73"/>
      <c r="CY1601" s="73"/>
      <c r="CZ1601" s="73"/>
      <c r="DA1601" s="73"/>
      <c r="DB1601" s="73"/>
      <c r="DC1601" s="73"/>
      <c r="DD1601" s="73"/>
      <c r="DE1601" s="73"/>
      <c r="DF1601" s="73"/>
      <c r="DG1601" s="73"/>
      <c r="DH1601" s="73"/>
      <c r="DI1601" s="73"/>
      <c r="DJ1601" s="73"/>
      <c r="DK1601" s="73"/>
      <c r="DL1601" s="73"/>
      <c r="DM1601" s="73"/>
      <c r="DN1601" s="73"/>
      <c r="DO1601" s="73"/>
      <c r="DP1601" s="73"/>
      <c r="DQ1601" s="73"/>
      <c r="DR1601" s="73"/>
      <c r="DS1601" s="73"/>
      <c r="DT1601" s="73"/>
    </row>
    <row r="1602" spans="1:124" s="18" customFormat="1" ht="12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28"/>
      <c r="AC1602" s="22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64"/>
      <c r="AQ1602" s="59"/>
      <c r="AR1602" s="59"/>
      <c r="AS1602" s="59"/>
      <c r="AT1602" s="59"/>
      <c r="AU1602" s="59"/>
      <c r="AV1602" s="59"/>
      <c r="AW1602" s="59"/>
      <c r="AX1602" s="59"/>
      <c r="AY1602" s="57"/>
      <c r="AZ1602" s="57"/>
      <c r="BA1602" s="17"/>
      <c r="BB1602" s="45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92"/>
      <c r="BW1602" s="73"/>
      <c r="BX1602" s="73"/>
      <c r="BY1602" s="73"/>
      <c r="BZ1602" s="73"/>
      <c r="CA1602" s="73"/>
      <c r="CB1602" s="73"/>
      <c r="CC1602" s="73"/>
      <c r="CD1602" s="73"/>
      <c r="CE1602" s="73"/>
      <c r="CF1602" s="73"/>
      <c r="CG1602" s="73"/>
      <c r="CH1602" s="73"/>
      <c r="CI1602" s="73"/>
      <c r="CJ1602" s="73"/>
      <c r="CK1602" s="73"/>
      <c r="CL1602" s="73"/>
      <c r="CM1602" s="73"/>
      <c r="CN1602" s="73"/>
      <c r="CO1602" s="73"/>
      <c r="CP1602" s="73"/>
      <c r="CQ1602" s="73"/>
      <c r="CR1602" s="73"/>
      <c r="CS1602" s="73"/>
      <c r="CT1602" s="73"/>
      <c r="CU1602" s="73"/>
      <c r="CV1602" s="73"/>
      <c r="CW1602" s="73"/>
      <c r="CX1602" s="73"/>
      <c r="CY1602" s="73"/>
      <c r="CZ1602" s="73"/>
      <c r="DA1602" s="73"/>
      <c r="DB1602" s="73"/>
      <c r="DC1602" s="73"/>
      <c r="DD1602" s="73"/>
      <c r="DE1602" s="73"/>
      <c r="DF1602" s="73"/>
      <c r="DG1602" s="73"/>
      <c r="DH1602" s="73"/>
      <c r="DI1602" s="73"/>
      <c r="DJ1602" s="73"/>
      <c r="DK1602" s="73"/>
      <c r="DL1602" s="73"/>
      <c r="DM1602" s="73"/>
      <c r="DN1602" s="73"/>
      <c r="DO1602" s="73"/>
      <c r="DP1602" s="73"/>
      <c r="DQ1602" s="73"/>
      <c r="DR1602" s="73"/>
      <c r="DS1602" s="73"/>
      <c r="DT1602" s="73"/>
    </row>
    <row r="1603" spans="1:124" s="18" customFormat="1" ht="12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28"/>
      <c r="AC1603" s="22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64"/>
      <c r="AQ1603" s="59"/>
      <c r="AR1603" s="59"/>
      <c r="AS1603" s="59"/>
      <c r="AT1603" s="59"/>
      <c r="AU1603" s="59"/>
      <c r="AV1603" s="59"/>
      <c r="AW1603" s="59"/>
      <c r="AX1603" s="59"/>
      <c r="AY1603" s="57"/>
      <c r="AZ1603" s="57"/>
      <c r="BA1603" s="17"/>
      <c r="BB1603" s="45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92"/>
      <c r="BW1603" s="73"/>
      <c r="BX1603" s="73"/>
      <c r="BY1603" s="73"/>
      <c r="BZ1603" s="73"/>
      <c r="CA1603" s="73"/>
      <c r="CB1603" s="73"/>
      <c r="CC1603" s="73"/>
      <c r="CD1603" s="73"/>
      <c r="CE1603" s="73"/>
      <c r="CF1603" s="73"/>
      <c r="CG1603" s="73"/>
      <c r="CH1603" s="73"/>
      <c r="CI1603" s="73"/>
      <c r="CJ1603" s="73"/>
      <c r="CK1603" s="73"/>
      <c r="CL1603" s="73"/>
      <c r="CM1603" s="73"/>
      <c r="CN1603" s="73"/>
      <c r="CO1603" s="73"/>
      <c r="CP1603" s="73"/>
      <c r="CQ1603" s="73"/>
      <c r="CR1603" s="73"/>
      <c r="CS1603" s="73"/>
      <c r="CT1603" s="73"/>
      <c r="CU1603" s="73"/>
      <c r="CV1603" s="73"/>
      <c r="CW1603" s="73"/>
      <c r="CX1603" s="73"/>
      <c r="CY1603" s="73"/>
      <c r="CZ1603" s="73"/>
      <c r="DA1603" s="73"/>
      <c r="DB1603" s="73"/>
      <c r="DC1603" s="73"/>
      <c r="DD1603" s="73"/>
      <c r="DE1603" s="73"/>
      <c r="DF1603" s="73"/>
      <c r="DG1603" s="73"/>
      <c r="DH1603" s="73"/>
      <c r="DI1603" s="73"/>
      <c r="DJ1603" s="73"/>
      <c r="DK1603" s="73"/>
      <c r="DL1603" s="73"/>
      <c r="DM1603" s="73"/>
      <c r="DN1603" s="73"/>
      <c r="DO1603" s="73"/>
      <c r="DP1603" s="73"/>
      <c r="DQ1603" s="73"/>
      <c r="DR1603" s="73"/>
      <c r="DS1603" s="73"/>
      <c r="DT1603" s="73"/>
    </row>
    <row r="1604" spans="1:124" s="18" customFormat="1" ht="12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28"/>
      <c r="AC1604" s="22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64"/>
      <c r="AQ1604" s="59"/>
      <c r="AR1604" s="59"/>
      <c r="AS1604" s="59"/>
      <c r="AT1604" s="59"/>
      <c r="AU1604" s="59"/>
      <c r="AV1604" s="59"/>
      <c r="AW1604" s="59"/>
      <c r="AX1604" s="59"/>
      <c r="AY1604" s="57"/>
      <c r="AZ1604" s="57"/>
      <c r="BA1604" s="17"/>
      <c r="BB1604" s="45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92"/>
      <c r="BW1604" s="73"/>
      <c r="BX1604" s="73"/>
      <c r="BY1604" s="73"/>
      <c r="BZ1604" s="73"/>
      <c r="CA1604" s="73"/>
      <c r="CB1604" s="73"/>
      <c r="CC1604" s="73"/>
      <c r="CD1604" s="73"/>
      <c r="CE1604" s="73"/>
      <c r="CF1604" s="73"/>
      <c r="CG1604" s="73"/>
      <c r="CH1604" s="73"/>
      <c r="CI1604" s="73"/>
      <c r="CJ1604" s="73"/>
      <c r="CK1604" s="73"/>
      <c r="CL1604" s="73"/>
      <c r="CM1604" s="73"/>
      <c r="CN1604" s="73"/>
      <c r="CO1604" s="73"/>
      <c r="CP1604" s="73"/>
      <c r="CQ1604" s="73"/>
      <c r="CR1604" s="73"/>
      <c r="CS1604" s="73"/>
      <c r="CT1604" s="73"/>
      <c r="CU1604" s="73"/>
      <c r="CV1604" s="73"/>
      <c r="CW1604" s="73"/>
      <c r="CX1604" s="73"/>
      <c r="CY1604" s="73"/>
      <c r="CZ1604" s="73"/>
      <c r="DA1604" s="73"/>
      <c r="DB1604" s="73"/>
      <c r="DC1604" s="73"/>
      <c r="DD1604" s="73"/>
      <c r="DE1604" s="73"/>
      <c r="DF1604" s="73"/>
      <c r="DG1604" s="73"/>
      <c r="DH1604" s="73"/>
      <c r="DI1604" s="73"/>
      <c r="DJ1604" s="73"/>
      <c r="DK1604" s="73"/>
      <c r="DL1604" s="73"/>
      <c r="DM1604" s="73"/>
      <c r="DN1604" s="73"/>
      <c r="DO1604" s="73"/>
      <c r="DP1604" s="73"/>
      <c r="DQ1604" s="73"/>
      <c r="DR1604" s="73"/>
      <c r="DS1604" s="73"/>
      <c r="DT1604" s="73"/>
    </row>
    <row r="1605" spans="1:124" s="18" customFormat="1" ht="12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28"/>
      <c r="AC1605" s="22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64"/>
      <c r="AQ1605" s="59"/>
      <c r="AR1605" s="59"/>
      <c r="AS1605" s="59"/>
      <c r="AT1605" s="59"/>
      <c r="AU1605" s="59"/>
      <c r="AV1605" s="59"/>
      <c r="AW1605" s="59"/>
      <c r="AX1605" s="59"/>
      <c r="AY1605" s="57"/>
      <c r="AZ1605" s="57"/>
      <c r="BA1605" s="17"/>
      <c r="BB1605" s="45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92"/>
      <c r="BW1605" s="73"/>
      <c r="BX1605" s="73"/>
      <c r="BY1605" s="73"/>
      <c r="BZ1605" s="73"/>
      <c r="CA1605" s="73"/>
      <c r="CB1605" s="73"/>
      <c r="CC1605" s="73"/>
      <c r="CD1605" s="73"/>
      <c r="CE1605" s="73"/>
      <c r="CF1605" s="73"/>
      <c r="CG1605" s="73"/>
      <c r="CH1605" s="73"/>
      <c r="CI1605" s="73"/>
      <c r="CJ1605" s="73"/>
      <c r="CK1605" s="73"/>
      <c r="CL1605" s="73"/>
      <c r="CM1605" s="73"/>
      <c r="CN1605" s="73"/>
      <c r="CO1605" s="73"/>
      <c r="CP1605" s="73"/>
      <c r="CQ1605" s="73"/>
      <c r="CR1605" s="73"/>
      <c r="CS1605" s="73"/>
      <c r="CT1605" s="73"/>
      <c r="CU1605" s="73"/>
      <c r="CV1605" s="73"/>
      <c r="CW1605" s="73"/>
      <c r="CX1605" s="73"/>
      <c r="CY1605" s="73"/>
      <c r="CZ1605" s="73"/>
      <c r="DA1605" s="73"/>
      <c r="DB1605" s="73"/>
      <c r="DC1605" s="73"/>
      <c r="DD1605" s="73"/>
      <c r="DE1605" s="73"/>
      <c r="DF1605" s="73"/>
      <c r="DG1605" s="73"/>
      <c r="DH1605" s="73"/>
      <c r="DI1605" s="73"/>
      <c r="DJ1605" s="73"/>
      <c r="DK1605" s="73"/>
      <c r="DL1605" s="73"/>
      <c r="DM1605" s="73"/>
      <c r="DN1605" s="73"/>
      <c r="DO1605" s="73"/>
      <c r="DP1605" s="73"/>
      <c r="DQ1605" s="73"/>
      <c r="DR1605" s="73"/>
      <c r="DS1605" s="73"/>
      <c r="DT1605" s="73"/>
    </row>
    <row r="1606" spans="1:124" s="18" customFormat="1" ht="12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28"/>
      <c r="AC1606" s="22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64"/>
      <c r="AQ1606" s="59"/>
      <c r="AR1606" s="59"/>
      <c r="AS1606" s="59"/>
      <c r="AT1606" s="59"/>
      <c r="AU1606" s="59"/>
      <c r="AV1606" s="59"/>
      <c r="AW1606" s="59"/>
      <c r="AX1606" s="59"/>
      <c r="AY1606" s="57"/>
      <c r="AZ1606" s="57"/>
      <c r="BA1606" s="17"/>
      <c r="BB1606" s="45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92"/>
      <c r="BW1606" s="73"/>
      <c r="BX1606" s="73"/>
      <c r="BY1606" s="73"/>
      <c r="BZ1606" s="73"/>
      <c r="CA1606" s="73"/>
      <c r="CB1606" s="73"/>
      <c r="CC1606" s="73"/>
      <c r="CD1606" s="73"/>
      <c r="CE1606" s="73"/>
      <c r="CF1606" s="73"/>
      <c r="CG1606" s="73"/>
      <c r="CH1606" s="73"/>
      <c r="CI1606" s="73"/>
      <c r="CJ1606" s="73"/>
      <c r="CK1606" s="73"/>
      <c r="CL1606" s="73"/>
      <c r="CM1606" s="73"/>
      <c r="CN1606" s="73"/>
      <c r="CO1606" s="73"/>
      <c r="CP1606" s="73"/>
      <c r="CQ1606" s="73"/>
      <c r="CR1606" s="73"/>
      <c r="CS1606" s="73"/>
      <c r="CT1606" s="73"/>
      <c r="CU1606" s="73"/>
      <c r="CV1606" s="73"/>
      <c r="CW1606" s="73"/>
      <c r="CX1606" s="73"/>
      <c r="CY1606" s="73"/>
      <c r="CZ1606" s="73"/>
      <c r="DA1606" s="73"/>
      <c r="DB1606" s="73"/>
      <c r="DC1606" s="73"/>
      <c r="DD1606" s="73"/>
      <c r="DE1606" s="73"/>
      <c r="DF1606" s="73"/>
      <c r="DG1606" s="73"/>
      <c r="DH1606" s="73"/>
      <c r="DI1606" s="73"/>
      <c r="DJ1606" s="73"/>
      <c r="DK1606" s="73"/>
      <c r="DL1606" s="73"/>
      <c r="DM1606" s="73"/>
      <c r="DN1606" s="73"/>
      <c r="DO1606" s="73"/>
      <c r="DP1606" s="73"/>
      <c r="DQ1606" s="73"/>
      <c r="DR1606" s="73"/>
      <c r="DS1606" s="73"/>
      <c r="DT1606" s="73"/>
    </row>
    <row r="1607" spans="1:124" s="18" customFormat="1" ht="12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28"/>
      <c r="AC1607" s="22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64"/>
      <c r="AQ1607" s="59"/>
      <c r="AR1607" s="59"/>
      <c r="AS1607" s="59"/>
      <c r="AT1607" s="59"/>
      <c r="AU1607" s="59"/>
      <c r="AV1607" s="59"/>
      <c r="AW1607" s="59"/>
      <c r="AX1607" s="59"/>
      <c r="AY1607" s="57"/>
      <c r="AZ1607" s="57"/>
      <c r="BA1607" s="17"/>
      <c r="BB1607" s="45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92"/>
      <c r="BW1607" s="73"/>
      <c r="BX1607" s="73"/>
      <c r="BY1607" s="73"/>
      <c r="BZ1607" s="73"/>
      <c r="CA1607" s="73"/>
      <c r="CB1607" s="73"/>
      <c r="CC1607" s="73"/>
      <c r="CD1607" s="73"/>
      <c r="CE1607" s="73"/>
      <c r="CF1607" s="73"/>
      <c r="CG1607" s="73"/>
      <c r="CH1607" s="73"/>
      <c r="CI1607" s="73"/>
      <c r="CJ1607" s="73"/>
      <c r="CK1607" s="73"/>
      <c r="CL1607" s="73"/>
      <c r="CM1607" s="73"/>
      <c r="CN1607" s="73"/>
      <c r="CO1607" s="73"/>
      <c r="CP1607" s="73"/>
      <c r="CQ1607" s="73"/>
      <c r="CR1607" s="73"/>
      <c r="CS1607" s="73"/>
      <c r="CT1607" s="73"/>
      <c r="CU1607" s="73"/>
      <c r="CV1607" s="73"/>
      <c r="CW1607" s="73"/>
      <c r="CX1607" s="73"/>
      <c r="CY1607" s="73"/>
      <c r="CZ1607" s="73"/>
      <c r="DA1607" s="73"/>
      <c r="DB1607" s="73"/>
      <c r="DC1607" s="73"/>
      <c r="DD1607" s="73"/>
      <c r="DE1607" s="73"/>
      <c r="DF1607" s="73"/>
      <c r="DG1607" s="73"/>
      <c r="DH1607" s="73"/>
      <c r="DI1607" s="73"/>
      <c r="DJ1607" s="73"/>
      <c r="DK1607" s="73"/>
      <c r="DL1607" s="73"/>
      <c r="DM1607" s="73"/>
      <c r="DN1607" s="73"/>
      <c r="DO1607" s="73"/>
      <c r="DP1607" s="73"/>
      <c r="DQ1607" s="73"/>
      <c r="DR1607" s="73"/>
      <c r="DS1607" s="73"/>
      <c r="DT1607" s="73"/>
    </row>
    <row r="1608" spans="1:124" s="18" customFormat="1" ht="12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28"/>
      <c r="AC1608" s="22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64"/>
      <c r="AQ1608" s="59"/>
      <c r="AR1608" s="59"/>
      <c r="AS1608" s="59"/>
      <c r="AT1608" s="59"/>
      <c r="AU1608" s="59"/>
      <c r="AV1608" s="59"/>
      <c r="AW1608" s="59"/>
      <c r="AX1608" s="59"/>
      <c r="AY1608" s="57"/>
      <c r="AZ1608" s="57"/>
      <c r="BA1608" s="17"/>
      <c r="BB1608" s="45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92"/>
      <c r="BW1608" s="73"/>
      <c r="BX1608" s="73"/>
      <c r="BY1608" s="73"/>
      <c r="BZ1608" s="73"/>
      <c r="CA1608" s="73"/>
      <c r="CB1608" s="73"/>
      <c r="CC1608" s="73"/>
      <c r="CD1608" s="73"/>
      <c r="CE1608" s="73"/>
      <c r="CF1608" s="73"/>
      <c r="CG1608" s="73"/>
      <c r="CH1608" s="73"/>
      <c r="CI1608" s="73"/>
      <c r="CJ1608" s="73"/>
      <c r="CK1608" s="73"/>
      <c r="CL1608" s="73"/>
      <c r="CM1608" s="73"/>
      <c r="CN1608" s="73"/>
      <c r="CO1608" s="73"/>
      <c r="CP1608" s="73"/>
      <c r="CQ1608" s="73"/>
      <c r="CR1608" s="73"/>
      <c r="CS1608" s="73"/>
      <c r="CT1608" s="73"/>
      <c r="CU1608" s="73"/>
      <c r="CV1608" s="73"/>
      <c r="CW1608" s="73"/>
      <c r="CX1608" s="73"/>
      <c r="CY1608" s="73"/>
      <c r="CZ1608" s="73"/>
      <c r="DA1608" s="73"/>
      <c r="DB1608" s="73"/>
      <c r="DC1608" s="73"/>
      <c r="DD1608" s="73"/>
      <c r="DE1608" s="73"/>
      <c r="DF1608" s="73"/>
      <c r="DG1608" s="73"/>
      <c r="DH1608" s="73"/>
      <c r="DI1608" s="73"/>
      <c r="DJ1608" s="73"/>
      <c r="DK1608" s="73"/>
      <c r="DL1608" s="73"/>
      <c r="DM1608" s="73"/>
      <c r="DN1608" s="73"/>
      <c r="DO1608" s="73"/>
      <c r="DP1608" s="73"/>
      <c r="DQ1608" s="73"/>
      <c r="DR1608" s="73"/>
      <c r="DS1608" s="73"/>
      <c r="DT1608" s="73"/>
    </row>
    <row r="1609" spans="1:124" s="18" customFormat="1" ht="12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28"/>
      <c r="AC1609" s="22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64"/>
      <c r="AQ1609" s="59"/>
      <c r="AR1609" s="59"/>
      <c r="AS1609" s="59"/>
      <c r="AT1609" s="59"/>
      <c r="AU1609" s="59"/>
      <c r="AV1609" s="59"/>
      <c r="AW1609" s="59"/>
      <c r="AX1609" s="59"/>
      <c r="AY1609" s="57"/>
      <c r="AZ1609" s="57"/>
      <c r="BA1609" s="17"/>
      <c r="BB1609" s="45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92"/>
      <c r="BW1609" s="73"/>
      <c r="BX1609" s="73"/>
      <c r="BY1609" s="73"/>
      <c r="BZ1609" s="73"/>
      <c r="CA1609" s="73"/>
      <c r="CB1609" s="73"/>
      <c r="CC1609" s="73"/>
      <c r="CD1609" s="73"/>
      <c r="CE1609" s="73"/>
      <c r="CF1609" s="73"/>
      <c r="CG1609" s="73"/>
      <c r="CH1609" s="73"/>
      <c r="CI1609" s="73"/>
      <c r="CJ1609" s="73"/>
      <c r="CK1609" s="73"/>
      <c r="CL1609" s="73"/>
      <c r="CM1609" s="73"/>
      <c r="CN1609" s="73"/>
      <c r="CO1609" s="73"/>
      <c r="CP1609" s="73"/>
      <c r="CQ1609" s="73"/>
      <c r="CR1609" s="73"/>
      <c r="CS1609" s="73"/>
      <c r="CT1609" s="73"/>
      <c r="CU1609" s="73"/>
      <c r="CV1609" s="73"/>
      <c r="CW1609" s="73"/>
      <c r="CX1609" s="73"/>
      <c r="CY1609" s="73"/>
      <c r="CZ1609" s="73"/>
      <c r="DA1609" s="73"/>
      <c r="DB1609" s="73"/>
      <c r="DC1609" s="73"/>
      <c r="DD1609" s="73"/>
      <c r="DE1609" s="73"/>
      <c r="DF1609" s="73"/>
      <c r="DG1609" s="73"/>
      <c r="DH1609" s="73"/>
      <c r="DI1609" s="73"/>
      <c r="DJ1609" s="73"/>
      <c r="DK1609" s="73"/>
      <c r="DL1609" s="73"/>
      <c r="DM1609" s="73"/>
      <c r="DN1609" s="73"/>
      <c r="DO1609" s="73"/>
      <c r="DP1609" s="73"/>
      <c r="DQ1609" s="73"/>
      <c r="DR1609" s="73"/>
      <c r="DS1609" s="73"/>
      <c r="DT1609" s="73"/>
    </row>
    <row r="1610" spans="1:124" s="18" customFormat="1" ht="12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28"/>
      <c r="AC1610" s="22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64"/>
      <c r="AQ1610" s="59"/>
      <c r="AR1610" s="59"/>
      <c r="AS1610" s="59"/>
      <c r="AT1610" s="59"/>
      <c r="AU1610" s="59"/>
      <c r="AV1610" s="59"/>
      <c r="AW1610" s="59"/>
      <c r="AX1610" s="59"/>
      <c r="AY1610" s="57"/>
      <c r="AZ1610" s="57"/>
      <c r="BA1610" s="17"/>
      <c r="BB1610" s="45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92"/>
      <c r="BW1610" s="73"/>
      <c r="BX1610" s="73"/>
      <c r="BY1610" s="73"/>
      <c r="BZ1610" s="73"/>
      <c r="CA1610" s="73"/>
      <c r="CB1610" s="73"/>
      <c r="CC1610" s="73"/>
      <c r="CD1610" s="73"/>
      <c r="CE1610" s="73"/>
      <c r="CF1610" s="73"/>
      <c r="CG1610" s="73"/>
      <c r="CH1610" s="73"/>
      <c r="CI1610" s="73"/>
      <c r="CJ1610" s="73"/>
      <c r="CK1610" s="73"/>
      <c r="CL1610" s="73"/>
      <c r="CM1610" s="73"/>
      <c r="CN1610" s="73"/>
      <c r="CO1610" s="73"/>
      <c r="CP1610" s="73"/>
      <c r="CQ1610" s="73"/>
      <c r="CR1610" s="73"/>
      <c r="CS1610" s="73"/>
      <c r="CT1610" s="73"/>
      <c r="CU1610" s="73"/>
      <c r="CV1610" s="73"/>
      <c r="CW1610" s="73"/>
      <c r="CX1610" s="73"/>
      <c r="CY1610" s="73"/>
      <c r="CZ1610" s="73"/>
      <c r="DA1610" s="73"/>
      <c r="DB1610" s="73"/>
      <c r="DC1610" s="73"/>
      <c r="DD1610" s="73"/>
      <c r="DE1610" s="73"/>
      <c r="DF1610" s="73"/>
      <c r="DG1610" s="73"/>
      <c r="DH1610" s="73"/>
      <c r="DI1610" s="73"/>
      <c r="DJ1610" s="73"/>
      <c r="DK1610" s="73"/>
      <c r="DL1610" s="73"/>
      <c r="DM1610" s="73"/>
      <c r="DN1610" s="73"/>
      <c r="DO1610" s="73"/>
      <c r="DP1610" s="73"/>
      <c r="DQ1610" s="73"/>
      <c r="DR1610" s="73"/>
      <c r="DS1610" s="73"/>
      <c r="DT1610" s="73"/>
    </row>
    <row r="1611" spans="1:124" s="18" customFormat="1" ht="12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28"/>
      <c r="AC1611" s="22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64"/>
      <c r="AQ1611" s="59"/>
      <c r="AR1611" s="59"/>
      <c r="AS1611" s="59"/>
      <c r="AT1611" s="59"/>
      <c r="AU1611" s="59"/>
      <c r="AV1611" s="59"/>
      <c r="AW1611" s="59"/>
      <c r="AX1611" s="59"/>
      <c r="AY1611" s="57"/>
      <c r="AZ1611" s="57"/>
      <c r="BA1611" s="17"/>
      <c r="BB1611" s="45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92"/>
      <c r="BW1611" s="73"/>
      <c r="BX1611" s="73"/>
      <c r="BY1611" s="73"/>
      <c r="BZ1611" s="73"/>
      <c r="CA1611" s="73"/>
      <c r="CB1611" s="73"/>
      <c r="CC1611" s="73"/>
      <c r="CD1611" s="73"/>
      <c r="CE1611" s="73"/>
      <c r="CF1611" s="73"/>
      <c r="CG1611" s="73"/>
      <c r="CH1611" s="73"/>
      <c r="CI1611" s="73"/>
      <c r="CJ1611" s="73"/>
      <c r="CK1611" s="73"/>
      <c r="CL1611" s="73"/>
      <c r="CM1611" s="73"/>
      <c r="CN1611" s="73"/>
      <c r="CO1611" s="73"/>
      <c r="CP1611" s="73"/>
      <c r="CQ1611" s="73"/>
      <c r="CR1611" s="73"/>
      <c r="CS1611" s="73"/>
      <c r="CT1611" s="73"/>
      <c r="CU1611" s="73"/>
      <c r="CV1611" s="73"/>
      <c r="CW1611" s="73"/>
      <c r="CX1611" s="73"/>
      <c r="CY1611" s="73"/>
      <c r="CZ1611" s="73"/>
      <c r="DA1611" s="73"/>
      <c r="DB1611" s="73"/>
      <c r="DC1611" s="73"/>
      <c r="DD1611" s="73"/>
      <c r="DE1611" s="73"/>
      <c r="DF1611" s="73"/>
      <c r="DG1611" s="73"/>
      <c r="DH1611" s="73"/>
      <c r="DI1611" s="73"/>
      <c r="DJ1611" s="73"/>
      <c r="DK1611" s="73"/>
      <c r="DL1611" s="73"/>
      <c r="DM1611" s="73"/>
      <c r="DN1611" s="73"/>
      <c r="DO1611" s="73"/>
      <c r="DP1611" s="73"/>
      <c r="DQ1611" s="73"/>
      <c r="DR1611" s="73"/>
      <c r="DS1611" s="73"/>
      <c r="DT1611" s="73"/>
    </row>
    <row r="1612" spans="1:124" s="18" customFormat="1" ht="12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28"/>
      <c r="AC1612" s="22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64"/>
      <c r="AQ1612" s="59"/>
      <c r="AR1612" s="59"/>
      <c r="AS1612" s="59"/>
      <c r="AT1612" s="59"/>
      <c r="AU1612" s="59"/>
      <c r="AV1612" s="59"/>
      <c r="AW1612" s="59"/>
      <c r="AX1612" s="59"/>
      <c r="AY1612" s="57"/>
      <c r="AZ1612" s="57"/>
      <c r="BA1612" s="17"/>
      <c r="BB1612" s="45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92"/>
      <c r="BW1612" s="73"/>
      <c r="BX1612" s="73"/>
      <c r="BY1612" s="73"/>
      <c r="BZ1612" s="73"/>
      <c r="CA1612" s="73"/>
      <c r="CB1612" s="73"/>
      <c r="CC1612" s="73"/>
      <c r="CD1612" s="73"/>
      <c r="CE1612" s="73"/>
      <c r="CF1612" s="73"/>
      <c r="CG1612" s="73"/>
      <c r="CH1612" s="73"/>
      <c r="CI1612" s="73"/>
      <c r="CJ1612" s="73"/>
      <c r="CK1612" s="73"/>
      <c r="CL1612" s="73"/>
      <c r="CM1612" s="73"/>
      <c r="CN1612" s="73"/>
      <c r="CO1612" s="73"/>
      <c r="CP1612" s="73"/>
      <c r="CQ1612" s="73"/>
      <c r="CR1612" s="73"/>
      <c r="CS1612" s="73"/>
      <c r="CT1612" s="73"/>
      <c r="CU1612" s="73"/>
      <c r="CV1612" s="73"/>
      <c r="CW1612" s="73"/>
      <c r="CX1612" s="73"/>
      <c r="CY1612" s="73"/>
      <c r="CZ1612" s="73"/>
      <c r="DA1612" s="73"/>
      <c r="DB1612" s="73"/>
      <c r="DC1612" s="73"/>
      <c r="DD1612" s="73"/>
      <c r="DE1612" s="73"/>
      <c r="DF1612" s="73"/>
      <c r="DG1612" s="73"/>
      <c r="DH1612" s="73"/>
      <c r="DI1612" s="73"/>
      <c r="DJ1612" s="73"/>
      <c r="DK1612" s="73"/>
      <c r="DL1612" s="73"/>
      <c r="DM1612" s="73"/>
      <c r="DN1612" s="73"/>
      <c r="DO1612" s="73"/>
      <c r="DP1612" s="73"/>
      <c r="DQ1612" s="73"/>
      <c r="DR1612" s="73"/>
      <c r="DS1612" s="73"/>
      <c r="DT1612" s="73"/>
    </row>
    <row r="1613" spans="1:124" s="18" customFormat="1" ht="12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28"/>
      <c r="AC1613" s="22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64"/>
      <c r="AQ1613" s="59"/>
      <c r="AR1613" s="59"/>
      <c r="AS1613" s="59"/>
      <c r="AT1613" s="59"/>
      <c r="AU1613" s="59"/>
      <c r="AV1613" s="59"/>
      <c r="AW1613" s="59"/>
      <c r="AX1613" s="59"/>
      <c r="AY1613" s="57"/>
      <c r="AZ1613" s="57"/>
      <c r="BA1613" s="17"/>
      <c r="BB1613" s="45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92"/>
      <c r="BW1613" s="73"/>
      <c r="BX1613" s="73"/>
      <c r="BY1613" s="73"/>
      <c r="BZ1613" s="73"/>
      <c r="CA1613" s="73"/>
      <c r="CB1613" s="73"/>
      <c r="CC1613" s="73"/>
      <c r="CD1613" s="73"/>
      <c r="CE1613" s="73"/>
      <c r="CF1613" s="73"/>
      <c r="CG1613" s="73"/>
      <c r="CH1613" s="73"/>
      <c r="CI1613" s="73"/>
      <c r="CJ1613" s="73"/>
      <c r="CK1613" s="73"/>
      <c r="CL1613" s="73"/>
      <c r="CM1613" s="73"/>
      <c r="CN1613" s="73"/>
      <c r="CO1613" s="73"/>
      <c r="CP1613" s="73"/>
      <c r="CQ1613" s="73"/>
      <c r="CR1613" s="73"/>
      <c r="CS1613" s="73"/>
      <c r="CT1613" s="73"/>
      <c r="CU1613" s="73"/>
      <c r="CV1613" s="73"/>
      <c r="CW1613" s="73"/>
      <c r="CX1613" s="73"/>
      <c r="CY1613" s="73"/>
      <c r="CZ1613" s="73"/>
      <c r="DA1613" s="73"/>
      <c r="DB1613" s="73"/>
      <c r="DC1613" s="73"/>
      <c r="DD1613" s="73"/>
      <c r="DE1613" s="73"/>
      <c r="DF1613" s="73"/>
      <c r="DG1613" s="73"/>
      <c r="DH1613" s="73"/>
      <c r="DI1613" s="73"/>
      <c r="DJ1613" s="73"/>
      <c r="DK1613" s="73"/>
      <c r="DL1613" s="73"/>
      <c r="DM1613" s="73"/>
      <c r="DN1613" s="73"/>
      <c r="DO1613" s="73"/>
      <c r="DP1613" s="73"/>
      <c r="DQ1613" s="73"/>
      <c r="DR1613" s="73"/>
      <c r="DS1613" s="73"/>
      <c r="DT1613" s="73"/>
    </row>
    <row r="1614" spans="1:124" s="18" customFormat="1" ht="12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28"/>
      <c r="AC1614" s="22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64"/>
      <c r="AQ1614" s="59"/>
      <c r="AR1614" s="59"/>
      <c r="AS1614" s="59"/>
      <c r="AT1614" s="59"/>
      <c r="AU1614" s="59"/>
      <c r="AV1614" s="59"/>
      <c r="AW1614" s="59"/>
      <c r="AX1614" s="59"/>
      <c r="AY1614" s="57"/>
      <c r="AZ1614" s="57"/>
      <c r="BA1614" s="17"/>
      <c r="BB1614" s="45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92"/>
      <c r="BW1614" s="73"/>
      <c r="BX1614" s="73"/>
      <c r="BY1614" s="73"/>
      <c r="BZ1614" s="73"/>
      <c r="CA1614" s="73"/>
      <c r="CB1614" s="73"/>
      <c r="CC1614" s="73"/>
      <c r="CD1614" s="73"/>
      <c r="CE1614" s="73"/>
      <c r="CF1614" s="73"/>
      <c r="CG1614" s="73"/>
      <c r="CH1614" s="73"/>
      <c r="CI1614" s="73"/>
      <c r="CJ1614" s="73"/>
      <c r="CK1614" s="73"/>
      <c r="CL1614" s="73"/>
      <c r="CM1614" s="73"/>
      <c r="CN1614" s="73"/>
      <c r="CO1614" s="73"/>
      <c r="CP1614" s="73"/>
      <c r="CQ1614" s="73"/>
      <c r="CR1614" s="73"/>
      <c r="CS1614" s="73"/>
      <c r="CT1614" s="73"/>
      <c r="CU1614" s="73"/>
      <c r="CV1614" s="73"/>
      <c r="CW1614" s="73"/>
      <c r="CX1614" s="73"/>
      <c r="CY1614" s="73"/>
      <c r="CZ1614" s="73"/>
      <c r="DA1614" s="73"/>
      <c r="DB1614" s="73"/>
      <c r="DC1614" s="73"/>
      <c r="DD1614" s="73"/>
      <c r="DE1614" s="73"/>
      <c r="DF1614" s="73"/>
      <c r="DG1614" s="73"/>
      <c r="DH1614" s="73"/>
      <c r="DI1614" s="73"/>
      <c r="DJ1614" s="73"/>
      <c r="DK1614" s="73"/>
      <c r="DL1614" s="73"/>
      <c r="DM1614" s="73"/>
      <c r="DN1614" s="73"/>
      <c r="DO1614" s="73"/>
      <c r="DP1614" s="73"/>
      <c r="DQ1614" s="73"/>
      <c r="DR1614" s="73"/>
      <c r="DS1614" s="73"/>
      <c r="DT1614" s="73"/>
    </row>
    <row r="1615" spans="1:124" s="18" customFormat="1" ht="12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28"/>
      <c r="AC1615" s="22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64"/>
      <c r="AQ1615" s="59"/>
      <c r="AR1615" s="59"/>
      <c r="AS1615" s="59"/>
      <c r="AT1615" s="59"/>
      <c r="AU1615" s="59"/>
      <c r="AV1615" s="59"/>
      <c r="AW1615" s="59"/>
      <c r="AX1615" s="59"/>
      <c r="AY1615" s="57"/>
      <c r="AZ1615" s="57"/>
      <c r="BA1615" s="17"/>
      <c r="BB1615" s="45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92"/>
      <c r="BW1615" s="73"/>
      <c r="BX1615" s="73"/>
      <c r="BY1615" s="73"/>
      <c r="BZ1615" s="73"/>
      <c r="CA1615" s="73"/>
      <c r="CB1615" s="73"/>
      <c r="CC1615" s="73"/>
      <c r="CD1615" s="73"/>
      <c r="CE1615" s="73"/>
      <c r="CF1615" s="73"/>
      <c r="CG1615" s="73"/>
      <c r="CH1615" s="73"/>
      <c r="CI1615" s="73"/>
      <c r="CJ1615" s="73"/>
      <c r="CK1615" s="73"/>
      <c r="CL1615" s="73"/>
      <c r="CM1615" s="73"/>
      <c r="CN1615" s="73"/>
      <c r="CO1615" s="73"/>
      <c r="CP1615" s="73"/>
      <c r="CQ1615" s="73"/>
      <c r="CR1615" s="73"/>
      <c r="CS1615" s="73"/>
      <c r="CT1615" s="73"/>
      <c r="CU1615" s="73"/>
      <c r="CV1615" s="73"/>
      <c r="CW1615" s="73"/>
      <c r="CX1615" s="73"/>
      <c r="CY1615" s="73"/>
      <c r="CZ1615" s="73"/>
      <c r="DA1615" s="73"/>
      <c r="DB1615" s="73"/>
      <c r="DC1615" s="73"/>
      <c r="DD1615" s="73"/>
      <c r="DE1615" s="73"/>
      <c r="DF1615" s="73"/>
      <c r="DG1615" s="73"/>
      <c r="DH1615" s="73"/>
      <c r="DI1615" s="73"/>
      <c r="DJ1615" s="73"/>
      <c r="DK1615" s="73"/>
      <c r="DL1615" s="73"/>
      <c r="DM1615" s="73"/>
      <c r="DN1615" s="73"/>
      <c r="DO1615" s="73"/>
      <c r="DP1615" s="73"/>
      <c r="DQ1615" s="73"/>
      <c r="DR1615" s="73"/>
      <c r="DS1615" s="73"/>
      <c r="DT1615" s="73"/>
    </row>
    <row r="1616" spans="1:124" s="18" customFormat="1" ht="12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28"/>
      <c r="AC1616" s="22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64"/>
      <c r="AQ1616" s="59"/>
      <c r="AR1616" s="59"/>
      <c r="AS1616" s="59"/>
      <c r="AT1616" s="59"/>
      <c r="AU1616" s="59"/>
      <c r="AV1616" s="59"/>
      <c r="AW1616" s="59"/>
      <c r="AX1616" s="59"/>
      <c r="AY1616" s="57"/>
      <c r="AZ1616" s="57"/>
      <c r="BA1616" s="17"/>
      <c r="BB1616" s="45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92"/>
      <c r="BW1616" s="73"/>
      <c r="BX1616" s="73"/>
      <c r="BY1616" s="73"/>
      <c r="BZ1616" s="73"/>
      <c r="CA1616" s="73"/>
      <c r="CB1616" s="73"/>
      <c r="CC1616" s="73"/>
      <c r="CD1616" s="73"/>
      <c r="CE1616" s="73"/>
      <c r="CF1616" s="73"/>
      <c r="CG1616" s="73"/>
      <c r="CH1616" s="73"/>
      <c r="CI1616" s="73"/>
      <c r="CJ1616" s="73"/>
      <c r="CK1616" s="73"/>
      <c r="CL1616" s="73"/>
      <c r="CM1616" s="73"/>
      <c r="CN1616" s="73"/>
      <c r="CO1616" s="73"/>
      <c r="CP1616" s="73"/>
      <c r="CQ1616" s="73"/>
      <c r="CR1616" s="73"/>
      <c r="CS1616" s="73"/>
      <c r="CT1616" s="73"/>
      <c r="CU1616" s="73"/>
      <c r="CV1616" s="73"/>
      <c r="CW1616" s="73"/>
      <c r="CX1616" s="73"/>
      <c r="CY1616" s="73"/>
      <c r="CZ1616" s="73"/>
      <c r="DA1616" s="73"/>
      <c r="DB1616" s="73"/>
      <c r="DC1616" s="73"/>
      <c r="DD1616" s="73"/>
      <c r="DE1616" s="73"/>
      <c r="DF1616" s="73"/>
      <c r="DG1616" s="73"/>
      <c r="DH1616" s="73"/>
      <c r="DI1616" s="73"/>
      <c r="DJ1616" s="73"/>
      <c r="DK1616" s="73"/>
      <c r="DL1616" s="73"/>
      <c r="DM1616" s="73"/>
      <c r="DN1616" s="73"/>
      <c r="DO1616" s="73"/>
      <c r="DP1616" s="73"/>
      <c r="DQ1616" s="73"/>
      <c r="DR1616" s="73"/>
      <c r="DS1616" s="73"/>
      <c r="DT1616" s="73"/>
    </row>
    <row r="1617" spans="1:124" s="18" customFormat="1" ht="12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28"/>
      <c r="AC1617" s="22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64"/>
      <c r="AQ1617" s="59"/>
      <c r="AR1617" s="59"/>
      <c r="AS1617" s="59"/>
      <c r="AT1617" s="59"/>
      <c r="AU1617" s="59"/>
      <c r="AV1617" s="59"/>
      <c r="AW1617" s="59"/>
      <c r="AX1617" s="59"/>
      <c r="AY1617" s="57"/>
      <c r="AZ1617" s="57"/>
      <c r="BA1617" s="17"/>
      <c r="BB1617" s="45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92"/>
      <c r="BW1617" s="73"/>
      <c r="BX1617" s="73"/>
      <c r="BY1617" s="73"/>
      <c r="BZ1617" s="73"/>
      <c r="CA1617" s="73"/>
      <c r="CB1617" s="73"/>
      <c r="CC1617" s="73"/>
      <c r="CD1617" s="73"/>
      <c r="CE1617" s="73"/>
      <c r="CF1617" s="73"/>
      <c r="CG1617" s="73"/>
      <c r="CH1617" s="73"/>
      <c r="CI1617" s="73"/>
      <c r="CJ1617" s="73"/>
      <c r="CK1617" s="73"/>
      <c r="CL1617" s="73"/>
      <c r="CM1617" s="73"/>
      <c r="CN1617" s="73"/>
      <c r="CO1617" s="73"/>
      <c r="CP1617" s="73"/>
      <c r="CQ1617" s="73"/>
      <c r="CR1617" s="73"/>
      <c r="CS1617" s="73"/>
      <c r="CT1617" s="73"/>
      <c r="CU1617" s="73"/>
      <c r="CV1617" s="73"/>
      <c r="CW1617" s="73"/>
      <c r="CX1617" s="73"/>
      <c r="CY1617" s="73"/>
      <c r="CZ1617" s="73"/>
      <c r="DA1617" s="73"/>
      <c r="DB1617" s="73"/>
      <c r="DC1617" s="73"/>
      <c r="DD1617" s="73"/>
      <c r="DE1617" s="73"/>
      <c r="DF1617" s="73"/>
      <c r="DG1617" s="73"/>
      <c r="DH1617" s="73"/>
      <c r="DI1617" s="73"/>
      <c r="DJ1617" s="73"/>
      <c r="DK1617" s="73"/>
      <c r="DL1617" s="73"/>
      <c r="DM1617" s="73"/>
      <c r="DN1617" s="73"/>
      <c r="DO1617" s="73"/>
      <c r="DP1617" s="73"/>
      <c r="DQ1617" s="73"/>
      <c r="DR1617" s="73"/>
      <c r="DS1617" s="73"/>
      <c r="DT1617" s="73"/>
    </row>
    <row r="1618" spans="1:124" s="18" customFormat="1" ht="12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28"/>
      <c r="AC1618" s="22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64"/>
      <c r="AQ1618" s="59"/>
      <c r="AR1618" s="59"/>
      <c r="AS1618" s="59"/>
      <c r="AT1618" s="59"/>
      <c r="AU1618" s="59"/>
      <c r="AV1618" s="59"/>
      <c r="AW1618" s="59"/>
      <c r="AX1618" s="59"/>
      <c r="AY1618" s="57"/>
      <c r="AZ1618" s="57"/>
      <c r="BA1618" s="17"/>
      <c r="BB1618" s="45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92"/>
      <c r="BW1618" s="73"/>
      <c r="BX1618" s="73"/>
      <c r="BY1618" s="73"/>
      <c r="BZ1618" s="73"/>
      <c r="CA1618" s="73"/>
      <c r="CB1618" s="73"/>
      <c r="CC1618" s="73"/>
      <c r="CD1618" s="73"/>
      <c r="CE1618" s="73"/>
      <c r="CF1618" s="73"/>
      <c r="CG1618" s="73"/>
      <c r="CH1618" s="73"/>
      <c r="CI1618" s="73"/>
      <c r="CJ1618" s="73"/>
      <c r="CK1618" s="73"/>
      <c r="CL1618" s="73"/>
      <c r="CM1618" s="73"/>
      <c r="CN1618" s="73"/>
      <c r="CO1618" s="73"/>
      <c r="CP1618" s="73"/>
      <c r="CQ1618" s="73"/>
      <c r="CR1618" s="73"/>
      <c r="CS1618" s="73"/>
      <c r="CT1618" s="73"/>
      <c r="CU1618" s="73"/>
      <c r="CV1618" s="73"/>
      <c r="CW1618" s="73"/>
      <c r="CX1618" s="73"/>
      <c r="CY1618" s="73"/>
      <c r="CZ1618" s="73"/>
      <c r="DA1618" s="73"/>
      <c r="DB1618" s="73"/>
      <c r="DC1618" s="73"/>
      <c r="DD1618" s="73"/>
      <c r="DE1618" s="73"/>
      <c r="DF1618" s="73"/>
      <c r="DG1618" s="73"/>
      <c r="DH1618" s="73"/>
      <c r="DI1618" s="73"/>
      <c r="DJ1618" s="73"/>
      <c r="DK1618" s="73"/>
      <c r="DL1618" s="73"/>
      <c r="DM1618" s="73"/>
      <c r="DN1618" s="73"/>
      <c r="DO1618" s="73"/>
      <c r="DP1618" s="73"/>
      <c r="DQ1618" s="73"/>
      <c r="DR1618" s="73"/>
      <c r="DS1618" s="73"/>
      <c r="DT1618" s="73"/>
    </row>
    <row r="1619" spans="1:124" s="18" customFormat="1" ht="12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28"/>
      <c r="AC1619" s="22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64"/>
      <c r="AQ1619" s="59"/>
      <c r="AR1619" s="59"/>
      <c r="AS1619" s="59"/>
      <c r="AT1619" s="59"/>
      <c r="AU1619" s="59"/>
      <c r="AV1619" s="59"/>
      <c r="AW1619" s="59"/>
      <c r="AX1619" s="59"/>
      <c r="AY1619" s="57"/>
      <c r="AZ1619" s="57"/>
      <c r="BA1619" s="17"/>
      <c r="BB1619" s="45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92"/>
      <c r="BW1619" s="73"/>
      <c r="BX1619" s="73"/>
      <c r="BY1619" s="73"/>
      <c r="BZ1619" s="73"/>
      <c r="CA1619" s="73"/>
      <c r="CB1619" s="73"/>
      <c r="CC1619" s="73"/>
      <c r="CD1619" s="73"/>
      <c r="CE1619" s="73"/>
      <c r="CF1619" s="73"/>
      <c r="CG1619" s="73"/>
      <c r="CH1619" s="73"/>
      <c r="CI1619" s="73"/>
      <c r="CJ1619" s="73"/>
      <c r="CK1619" s="73"/>
      <c r="CL1619" s="73"/>
      <c r="CM1619" s="73"/>
      <c r="CN1619" s="73"/>
      <c r="CO1619" s="73"/>
      <c r="CP1619" s="73"/>
      <c r="CQ1619" s="73"/>
      <c r="CR1619" s="73"/>
      <c r="CS1619" s="73"/>
      <c r="CT1619" s="73"/>
      <c r="CU1619" s="73"/>
      <c r="CV1619" s="73"/>
      <c r="CW1619" s="73"/>
      <c r="CX1619" s="73"/>
      <c r="CY1619" s="73"/>
      <c r="CZ1619" s="73"/>
      <c r="DA1619" s="73"/>
      <c r="DB1619" s="73"/>
      <c r="DC1619" s="73"/>
      <c r="DD1619" s="73"/>
      <c r="DE1619" s="73"/>
      <c r="DF1619" s="73"/>
      <c r="DG1619" s="73"/>
      <c r="DH1619" s="73"/>
      <c r="DI1619" s="73"/>
      <c r="DJ1619" s="73"/>
      <c r="DK1619" s="73"/>
      <c r="DL1619" s="73"/>
      <c r="DM1619" s="73"/>
      <c r="DN1619" s="73"/>
      <c r="DO1619" s="73"/>
      <c r="DP1619" s="73"/>
      <c r="DQ1619" s="73"/>
      <c r="DR1619" s="73"/>
      <c r="DS1619" s="73"/>
      <c r="DT1619" s="73"/>
    </row>
    <row r="1620" spans="1:124" s="18" customFormat="1" ht="12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28"/>
      <c r="AC1620" s="22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64"/>
      <c r="AQ1620" s="59"/>
      <c r="AR1620" s="59"/>
      <c r="AS1620" s="59"/>
      <c r="AT1620" s="59"/>
      <c r="AU1620" s="59"/>
      <c r="AV1620" s="59"/>
      <c r="AW1620" s="59"/>
      <c r="AX1620" s="59"/>
      <c r="AY1620" s="57"/>
      <c r="AZ1620" s="57"/>
      <c r="BA1620" s="17"/>
      <c r="BB1620" s="45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92"/>
      <c r="BW1620" s="73"/>
      <c r="BX1620" s="73"/>
      <c r="BY1620" s="73"/>
      <c r="BZ1620" s="73"/>
      <c r="CA1620" s="73"/>
      <c r="CB1620" s="73"/>
      <c r="CC1620" s="73"/>
      <c r="CD1620" s="73"/>
      <c r="CE1620" s="73"/>
      <c r="CF1620" s="73"/>
      <c r="CG1620" s="73"/>
      <c r="CH1620" s="73"/>
      <c r="CI1620" s="73"/>
      <c r="CJ1620" s="73"/>
      <c r="CK1620" s="73"/>
      <c r="CL1620" s="73"/>
      <c r="CM1620" s="73"/>
      <c r="CN1620" s="73"/>
      <c r="CO1620" s="73"/>
      <c r="CP1620" s="73"/>
      <c r="CQ1620" s="73"/>
      <c r="CR1620" s="73"/>
      <c r="CS1620" s="73"/>
      <c r="CT1620" s="73"/>
      <c r="CU1620" s="73"/>
      <c r="CV1620" s="73"/>
      <c r="CW1620" s="73"/>
      <c r="CX1620" s="73"/>
      <c r="CY1620" s="73"/>
      <c r="CZ1620" s="73"/>
      <c r="DA1620" s="73"/>
      <c r="DB1620" s="73"/>
      <c r="DC1620" s="73"/>
      <c r="DD1620" s="73"/>
      <c r="DE1620" s="73"/>
      <c r="DF1620" s="73"/>
      <c r="DG1620" s="73"/>
      <c r="DH1620" s="73"/>
      <c r="DI1620" s="73"/>
      <c r="DJ1620" s="73"/>
      <c r="DK1620" s="73"/>
      <c r="DL1620" s="73"/>
      <c r="DM1620" s="73"/>
      <c r="DN1620" s="73"/>
      <c r="DO1620" s="73"/>
      <c r="DP1620" s="73"/>
      <c r="DQ1620" s="73"/>
      <c r="DR1620" s="73"/>
      <c r="DS1620" s="73"/>
      <c r="DT1620" s="73"/>
    </row>
    <row r="1621" spans="1:124" s="18" customFormat="1" ht="12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28"/>
      <c r="AC1621" s="22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64"/>
      <c r="AQ1621" s="59"/>
      <c r="AR1621" s="59"/>
      <c r="AS1621" s="59"/>
      <c r="AT1621" s="59"/>
      <c r="AU1621" s="59"/>
      <c r="AV1621" s="59"/>
      <c r="AW1621" s="59"/>
      <c r="AX1621" s="59"/>
      <c r="AY1621" s="57"/>
      <c r="AZ1621" s="57"/>
      <c r="BA1621" s="17"/>
      <c r="BB1621" s="45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92"/>
      <c r="BW1621" s="73"/>
      <c r="BX1621" s="73"/>
      <c r="BY1621" s="73"/>
      <c r="BZ1621" s="73"/>
      <c r="CA1621" s="73"/>
      <c r="CB1621" s="73"/>
      <c r="CC1621" s="73"/>
      <c r="CD1621" s="73"/>
      <c r="CE1621" s="73"/>
      <c r="CF1621" s="73"/>
      <c r="CG1621" s="73"/>
      <c r="CH1621" s="73"/>
      <c r="CI1621" s="73"/>
      <c r="CJ1621" s="73"/>
      <c r="CK1621" s="73"/>
      <c r="CL1621" s="73"/>
      <c r="CM1621" s="73"/>
      <c r="CN1621" s="73"/>
      <c r="CO1621" s="73"/>
      <c r="CP1621" s="73"/>
      <c r="CQ1621" s="73"/>
      <c r="CR1621" s="73"/>
      <c r="CS1621" s="73"/>
      <c r="CT1621" s="73"/>
      <c r="CU1621" s="73"/>
      <c r="CV1621" s="73"/>
      <c r="CW1621" s="73"/>
      <c r="CX1621" s="73"/>
      <c r="CY1621" s="73"/>
      <c r="CZ1621" s="73"/>
      <c r="DA1621" s="73"/>
      <c r="DB1621" s="73"/>
      <c r="DC1621" s="73"/>
      <c r="DD1621" s="73"/>
      <c r="DE1621" s="73"/>
      <c r="DF1621" s="73"/>
      <c r="DG1621" s="73"/>
      <c r="DH1621" s="73"/>
      <c r="DI1621" s="73"/>
      <c r="DJ1621" s="73"/>
      <c r="DK1621" s="73"/>
      <c r="DL1621" s="73"/>
      <c r="DM1621" s="73"/>
      <c r="DN1621" s="73"/>
      <c r="DO1621" s="73"/>
      <c r="DP1621" s="73"/>
      <c r="DQ1621" s="73"/>
      <c r="DR1621" s="73"/>
      <c r="DS1621" s="73"/>
      <c r="DT1621" s="73"/>
    </row>
    <row r="1622" spans="1:124" s="18" customFormat="1" ht="12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28"/>
      <c r="AC1622" s="22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64"/>
      <c r="AQ1622" s="59"/>
      <c r="AR1622" s="59"/>
      <c r="AS1622" s="59"/>
      <c r="AT1622" s="59"/>
      <c r="AU1622" s="59"/>
      <c r="AV1622" s="59"/>
      <c r="AW1622" s="59"/>
      <c r="AX1622" s="59"/>
      <c r="AY1622" s="57"/>
      <c r="AZ1622" s="57"/>
      <c r="BA1622" s="17"/>
      <c r="BB1622" s="45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92"/>
      <c r="BW1622" s="73"/>
      <c r="BX1622" s="73"/>
      <c r="BY1622" s="73"/>
      <c r="BZ1622" s="73"/>
      <c r="CA1622" s="73"/>
      <c r="CB1622" s="73"/>
      <c r="CC1622" s="73"/>
      <c r="CD1622" s="73"/>
      <c r="CE1622" s="73"/>
      <c r="CF1622" s="73"/>
      <c r="CG1622" s="73"/>
      <c r="CH1622" s="73"/>
      <c r="CI1622" s="73"/>
      <c r="CJ1622" s="73"/>
      <c r="CK1622" s="73"/>
      <c r="CL1622" s="73"/>
      <c r="CM1622" s="73"/>
      <c r="CN1622" s="73"/>
      <c r="CO1622" s="73"/>
      <c r="CP1622" s="73"/>
      <c r="CQ1622" s="73"/>
      <c r="CR1622" s="73"/>
      <c r="CS1622" s="73"/>
      <c r="CT1622" s="73"/>
      <c r="CU1622" s="73"/>
      <c r="CV1622" s="73"/>
      <c r="CW1622" s="73"/>
      <c r="CX1622" s="73"/>
      <c r="CY1622" s="73"/>
      <c r="CZ1622" s="73"/>
      <c r="DA1622" s="73"/>
      <c r="DB1622" s="73"/>
      <c r="DC1622" s="73"/>
      <c r="DD1622" s="73"/>
      <c r="DE1622" s="73"/>
      <c r="DF1622" s="73"/>
      <c r="DG1622" s="73"/>
      <c r="DH1622" s="73"/>
      <c r="DI1622" s="73"/>
      <c r="DJ1622" s="73"/>
      <c r="DK1622" s="73"/>
      <c r="DL1622" s="73"/>
      <c r="DM1622" s="73"/>
      <c r="DN1622" s="73"/>
      <c r="DO1622" s="73"/>
      <c r="DP1622" s="73"/>
      <c r="DQ1622" s="73"/>
      <c r="DR1622" s="73"/>
      <c r="DS1622" s="73"/>
      <c r="DT1622" s="73"/>
    </row>
    <row r="1623" spans="1:124" s="18" customFormat="1" ht="12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28"/>
      <c r="AC1623" s="22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64"/>
      <c r="AQ1623" s="59"/>
      <c r="AR1623" s="59"/>
      <c r="AS1623" s="59"/>
      <c r="AT1623" s="59"/>
      <c r="AU1623" s="59"/>
      <c r="AV1623" s="59"/>
      <c r="AW1623" s="59"/>
      <c r="AX1623" s="59"/>
      <c r="AY1623" s="57"/>
      <c r="AZ1623" s="57"/>
      <c r="BA1623" s="17"/>
      <c r="BB1623" s="45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92"/>
      <c r="BW1623" s="73"/>
      <c r="BX1623" s="73"/>
      <c r="BY1623" s="73"/>
      <c r="BZ1623" s="73"/>
      <c r="CA1623" s="73"/>
      <c r="CB1623" s="73"/>
      <c r="CC1623" s="73"/>
      <c r="CD1623" s="73"/>
      <c r="CE1623" s="73"/>
      <c r="CF1623" s="73"/>
      <c r="CG1623" s="73"/>
      <c r="CH1623" s="73"/>
      <c r="CI1623" s="73"/>
      <c r="CJ1623" s="73"/>
      <c r="CK1623" s="73"/>
      <c r="CL1623" s="73"/>
      <c r="CM1623" s="73"/>
      <c r="CN1623" s="73"/>
      <c r="CO1623" s="73"/>
      <c r="CP1623" s="73"/>
      <c r="CQ1623" s="73"/>
      <c r="CR1623" s="73"/>
      <c r="CS1623" s="73"/>
      <c r="CT1623" s="73"/>
      <c r="CU1623" s="73"/>
      <c r="CV1623" s="73"/>
      <c r="CW1623" s="73"/>
      <c r="CX1623" s="73"/>
      <c r="CY1623" s="73"/>
      <c r="CZ1623" s="73"/>
      <c r="DA1623" s="73"/>
      <c r="DB1623" s="73"/>
      <c r="DC1623" s="73"/>
      <c r="DD1623" s="73"/>
      <c r="DE1623" s="73"/>
      <c r="DF1623" s="73"/>
      <c r="DG1623" s="73"/>
      <c r="DH1623" s="73"/>
      <c r="DI1623" s="73"/>
      <c r="DJ1623" s="73"/>
      <c r="DK1623" s="73"/>
      <c r="DL1623" s="73"/>
      <c r="DM1623" s="73"/>
      <c r="DN1623" s="73"/>
      <c r="DO1623" s="73"/>
      <c r="DP1623" s="73"/>
      <c r="DQ1623" s="73"/>
      <c r="DR1623" s="73"/>
      <c r="DS1623" s="73"/>
      <c r="DT1623" s="73"/>
    </row>
    <row r="1624" spans="1:124" s="18" customFormat="1" ht="12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28"/>
      <c r="AC1624" s="22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64"/>
      <c r="AQ1624" s="59"/>
      <c r="AR1624" s="59"/>
      <c r="AS1624" s="59"/>
      <c r="AT1624" s="59"/>
      <c r="AU1624" s="59"/>
      <c r="AV1624" s="59"/>
      <c r="AW1624" s="59"/>
      <c r="AX1624" s="59"/>
      <c r="AY1624" s="57"/>
      <c r="AZ1624" s="57"/>
      <c r="BA1624" s="17"/>
      <c r="BB1624" s="45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92"/>
      <c r="BW1624" s="73"/>
      <c r="BX1624" s="73"/>
      <c r="BY1624" s="73"/>
      <c r="BZ1624" s="73"/>
      <c r="CA1624" s="73"/>
      <c r="CB1624" s="73"/>
      <c r="CC1624" s="73"/>
      <c r="CD1624" s="73"/>
      <c r="CE1624" s="73"/>
      <c r="CF1624" s="73"/>
      <c r="CG1624" s="73"/>
      <c r="CH1624" s="73"/>
      <c r="CI1624" s="73"/>
      <c r="CJ1624" s="73"/>
      <c r="CK1624" s="73"/>
      <c r="CL1624" s="73"/>
      <c r="CM1624" s="73"/>
      <c r="CN1624" s="73"/>
      <c r="CO1624" s="73"/>
      <c r="CP1624" s="73"/>
      <c r="CQ1624" s="73"/>
      <c r="CR1624" s="73"/>
      <c r="CS1624" s="73"/>
      <c r="CT1624" s="73"/>
      <c r="CU1624" s="73"/>
      <c r="CV1624" s="73"/>
      <c r="CW1624" s="73"/>
      <c r="CX1624" s="73"/>
      <c r="CY1624" s="73"/>
      <c r="CZ1624" s="73"/>
      <c r="DA1624" s="73"/>
      <c r="DB1624" s="73"/>
      <c r="DC1624" s="73"/>
      <c r="DD1624" s="73"/>
      <c r="DE1624" s="73"/>
      <c r="DF1624" s="73"/>
      <c r="DG1624" s="73"/>
      <c r="DH1624" s="73"/>
      <c r="DI1624" s="73"/>
      <c r="DJ1624" s="73"/>
      <c r="DK1624" s="73"/>
      <c r="DL1624" s="73"/>
      <c r="DM1624" s="73"/>
      <c r="DN1624" s="73"/>
      <c r="DO1624" s="73"/>
      <c r="DP1624" s="73"/>
      <c r="DQ1624" s="73"/>
      <c r="DR1624" s="73"/>
      <c r="DS1624" s="73"/>
      <c r="DT1624" s="73"/>
    </row>
    <row r="1625" spans="1:124" s="18" customFormat="1" ht="12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28"/>
      <c r="AC1625" s="22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64"/>
      <c r="AQ1625" s="59"/>
      <c r="AR1625" s="59"/>
      <c r="AS1625" s="59"/>
      <c r="AT1625" s="59"/>
      <c r="AU1625" s="59"/>
      <c r="AV1625" s="59"/>
      <c r="AW1625" s="59"/>
      <c r="AX1625" s="59"/>
      <c r="AY1625" s="57"/>
      <c r="AZ1625" s="57"/>
      <c r="BA1625" s="17"/>
      <c r="BB1625" s="45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92"/>
      <c r="BW1625" s="73"/>
      <c r="BX1625" s="73"/>
      <c r="BY1625" s="73"/>
      <c r="BZ1625" s="73"/>
      <c r="CA1625" s="73"/>
      <c r="CB1625" s="73"/>
      <c r="CC1625" s="73"/>
      <c r="CD1625" s="73"/>
      <c r="CE1625" s="73"/>
      <c r="CF1625" s="73"/>
      <c r="CG1625" s="73"/>
      <c r="CH1625" s="73"/>
      <c r="CI1625" s="73"/>
      <c r="CJ1625" s="73"/>
      <c r="CK1625" s="73"/>
      <c r="CL1625" s="73"/>
      <c r="CM1625" s="73"/>
      <c r="CN1625" s="73"/>
      <c r="CO1625" s="73"/>
      <c r="CP1625" s="73"/>
      <c r="CQ1625" s="73"/>
      <c r="CR1625" s="73"/>
      <c r="CS1625" s="73"/>
      <c r="CT1625" s="73"/>
      <c r="CU1625" s="73"/>
      <c r="CV1625" s="73"/>
      <c r="CW1625" s="73"/>
      <c r="CX1625" s="73"/>
      <c r="CY1625" s="73"/>
      <c r="CZ1625" s="73"/>
      <c r="DA1625" s="73"/>
      <c r="DB1625" s="73"/>
      <c r="DC1625" s="73"/>
      <c r="DD1625" s="73"/>
      <c r="DE1625" s="73"/>
      <c r="DF1625" s="73"/>
      <c r="DG1625" s="73"/>
      <c r="DH1625" s="73"/>
      <c r="DI1625" s="73"/>
      <c r="DJ1625" s="73"/>
      <c r="DK1625" s="73"/>
      <c r="DL1625" s="73"/>
      <c r="DM1625" s="73"/>
      <c r="DN1625" s="73"/>
      <c r="DO1625" s="73"/>
      <c r="DP1625" s="73"/>
      <c r="DQ1625" s="73"/>
      <c r="DR1625" s="73"/>
      <c r="DS1625" s="73"/>
      <c r="DT1625" s="73"/>
    </row>
    <row r="1626" spans="1:124" s="18" customFormat="1" ht="12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28"/>
      <c r="AC1626" s="22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64"/>
      <c r="AQ1626" s="59"/>
      <c r="AR1626" s="59"/>
      <c r="AS1626" s="59"/>
      <c r="AT1626" s="59"/>
      <c r="AU1626" s="59"/>
      <c r="AV1626" s="59"/>
      <c r="AW1626" s="59"/>
      <c r="AX1626" s="59"/>
      <c r="AY1626" s="57"/>
      <c r="AZ1626" s="57"/>
      <c r="BA1626" s="17"/>
      <c r="BB1626" s="45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92"/>
      <c r="BW1626" s="73"/>
      <c r="BX1626" s="73"/>
      <c r="BY1626" s="73"/>
      <c r="BZ1626" s="73"/>
      <c r="CA1626" s="73"/>
      <c r="CB1626" s="73"/>
      <c r="CC1626" s="73"/>
      <c r="CD1626" s="73"/>
      <c r="CE1626" s="73"/>
      <c r="CF1626" s="73"/>
      <c r="CG1626" s="73"/>
      <c r="CH1626" s="73"/>
      <c r="CI1626" s="73"/>
      <c r="CJ1626" s="73"/>
      <c r="CK1626" s="73"/>
      <c r="CL1626" s="73"/>
      <c r="CM1626" s="73"/>
      <c r="CN1626" s="73"/>
      <c r="CO1626" s="73"/>
      <c r="CP1626" s="73"/>
      <c r="CQ1626" s="73"/>
      <c r="CR1626" s="73"/>
      <c r="CS1626" s="73"/>
      <c r="CT1626" s="73"/>
      <c r="CU1626" s="73"/>
      <c r="CV1626" s="73"/>
      <c r="CW1626" s="73"/>
      <c r="CX1626" s="73"/>
      <c r="CY1626" s="73"/>
      <c r="CZ1626" s="73"/>
      <c r="DA1626" s="73"/>
      <c r="DB1626" s="73"/>
      <c r="DC1626" s="73"/>
      <c r="DD1626" s="73"/>
      <c r="DE1626" s="73"/>
      <c r="DF1626" s="73"/>
      <c r="DG1626" s="73"/>
      <c r="DH1626" s="73"/>
      <c r="DI1626" s="73"/>
      <c r="DJ1626" s="73"/>
      <c r="DK1626" s="73"/>
      <c r="DL1626" s="73"/>
      <c r="DM1626" s="73"/>
      <c r="DN1626" s="73"/>
      <c r="DO1626" s="73"/>
      <c r="DP1626" s="73"/>
      <c r="DQ1626" s="73"/>
      <c r="DR1626" s="73"/>
      <c r="DS1626" s="73"/>
      <c r="DT1626" s="73"/>
    </row>
    <row r="1627" spans="1:124" s="18" customFormat="1" ht="12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28"/>
      <c r="AC1627" s="22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64"/>
      <c r="AQ1627" s="59"/>
      <c r="AR1627" s="59"/>
      <c r="AS1627" s="59"/>
      <c r="AT1627" s="59"/>
      <c r="AU1627" s="59"/>
      <c r="AV1627" s="59"/>
      <c r="AW1627" s="59"/>
      <c r="AX1627" s="59"/>
      <c r="AY1627" s="57"/>
      <c r="AZ1627" s="57"/>
      <c r="BA1627" s="17"/>
      <c r="BB1627" s="45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92"/>
      <c r="BW1627" s="73"/>
      <c r="BX1627" s="73"/>
      <c r="BY1627" s="73"/>
      <c r="BZ1627" s="73"/>
      <c r="CA1627" s="73"/>
      <c r="CB1627" s="73"/>
      <c r="CC1627" s="73"/>
      <c r="CD1627" s="73"/>
      <c r="CE1627" s="73"/>
      <c r="CF1627" s="73"/>
      <c r="CG1627" s="73"/>
      <c r="CH1627" s="73"/>
      <c r="CI1627" s="73"/>
      <c r="CJ1627" s="73"/>
      <c r="CK1627" s="73"/>
      <c r="CL1627" s="73"/>
      <c r="CM1627" s="73"/>
      <c r="CN1627" s="73"/>
      <c r="CO1627" s="73"/>
      <c r="CP1627" s="73"/>
      <c r="CQ1627" s="73"/>
      <c r="CR1627" s="73"/>
      <c r="CS1627" s="73"/>
      <c r="CT1627" s="73"/>
      <c r="CU1627" s="73"/>
      <c r="CV1627" s="73"/>
      <c r="CW1627" s="73"/>
      <c r="CX1627" s="73"/>
      <c r="CY1627" s="73"/>
      <c r="CZ1627" s="73"/>
      <c r="DA1627" s="73"/>
      <c r="DB1627" s="73"/>
      <c r="DC1627" s="73"/>
      <c r="DD1627" s="73"/>
      <c r="DE1627" s="73"/>
      <c r="DF1627" s="73"/>
      <c r="DG1627" s="73"/>
      <c r="DH1627" s="73"/>
      <c r="DI1627" s="73"/>
      <c r="DJ1627" s="73"/>
      <c r="DK1627" s="73"/>
      <c r="DL1627" s="73"/>
      <c r="DM1627" s="73"/>
      <c r="DN1627" s="73"/>
      <c r="DO1627" s="73"/>
      <c r="DP1627" s="73"/>
      <c r="DQ1627" s="73"/>
      <c r="DR1627" s="73"/>
      <c r="DS1627" s="73"/>
      <c r="DT1627" s="73"/>
    </row>
    <row r="1628" spans="1:124" s="18" customFormat="1" ht="12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28"/>
      <c r="AC1628" s="22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64"/>
      <c r="AQ1628" s="59"/>
      <c r="AR1628" s="59"/>
      <c r="AS1628" s="59"/>
      <c r="AT1628" s="59"/>
      <c r="AU1628" s="59"/>
      <c r="AV1628" s="59"/>
      <c r="AW1628" s="59"/>
      <c r="AX1628" s="59"/>
      <c r="AY1628" s="57"/>
      <c r="AZ1628" s="57"/>
      <c r="BA1628" s="17"/>
      <c r="BB1628" s="45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92"/>
      <c r="BW1628" s="73"/>
      <c r="BX1628" s="73"/>
      <c r="BY1628" s="73"/>
      <c r="BZ1628" s="73"/>
      <c r="CA1628" s="73"/>
      <c r="CB1628" s="73"/>
      <c r="CC1628" s="73"/>
      <c r="CD1628" s="73"/>
      <c r="CE1628" s="73"/>
      <c r="CF1628" s="73"/>
      <c r="CG1628" s="73"/>
      <c r="CH1628" s="73"/>
      <c r="CI1628" s="73"/>
      <c r="CJ1628" s="73"/>
      <c r="CK1628" s="73"/>
      <c r="CL1628" s="73"/>
      <c r="CM1628" s="73"/>
      <c r="CN1628" s="73"/>
      <c r="CO1628" s="73"/>
      <c r="CP1628" s="73"/>
      <c r="CQ1628" s="73"/>
      <c r="CR1628" s="73"/>
      <c r="CS1628" s="73"/>
      <c r="CT1628" s="73"/>
      <c r="CU1628" s="73"/>
      <c r="CV1628" s="73"/>
      <c r="CW1628" s="73"/>
      <c r="CX1628" s="73"/>
      <c r="CY1628" s="73"/>
      <c r="CZ1628" s="73"/>
      <c r="DA1628" s="73"/>
      <c r="DB1628" s="73"/>
      <c r="DC1628" s="73"/>
      <c r="DD1628" s="73"/>
      <c r="DE1628" s="73"/>
      <c r="DF1628" s="73"/>
      <c r="DG1628" s="73"/>
      <c r="DH1628" s="73"/>
      <c r="DI1628" s="73"/>
      <c r="DJ1628" s="73"/>
      <c r="DK1628" s="73"/>
      <c r="DL1628" s="73"/>
      <c r="DM1628" s="73"/>
      <c r="DN1628" s="73"/>
      <c r="DO1628" s="73"/>
      <c r="DP1628" s="73"/>
      <c r="DQ1628" s="73"/>
      <c r="DR1628" s="73"/>
      <c r="DS1628" s="73"/>
      <c r="DT1628" s="73"/>
    </row>
    <row r="1629" spans="1:124" s="18" customFormat="1" ht="12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28"/>
      <c r="AC1629" s="22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64"/>
      <c r="AQ1629" s="59"/>
      <c r="AR1629" s="59"/>
      <c r="AS1629" s="59"/>
      <c r="AT1629" s="59"/>
      <c r="AU1629" s="59"/>
      <c r="AV1629" s="59"/>
      <c r="AW1629" s="59"/>
      <c r="AX1629" s="59"/>
      <c r="AY1629" s="57"/>
      <c r="AZ1629" s="57"/>
      <c r="BA1629" s="17"/>
      <c r="BB1629" s="45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92"/>
      <c r="BW1629" s="73"/>
      <c r="BX1629" s="73"/>
      <c r="BY1629" s="73"/>
      <c r="BZ1629" s="73"/>
      <c r="CA1629" s="73"/>
      <c r="CB1629" s="73"/>
      <c r="CC1629" s="73"/>
      <c r="CD1629" s="73"/>
      <c r="CE1629" s="73"/>
      <c r="CF1629" s="73"/>
      <c r="CG1629" s="73"/>
      <c r="CH1629" s="73"/>
      <c r="CI1629" s="73"/>
      <c r="CJ1629" s="73"/>
      <c r="CK1629" s="73"/>
      <c r="CL1629" s="73"/>
      <c r="CM1629" s="73"/>
      <c r="CN1629" s="73"/>
      <c r="CO1629" s="73"/>
      <c r="CP1629" s="73"/>
      <c r="CQ1629" s="73"/>
      <c r="CR1629" s="73"/>
      <c r="CS1629" s="73"/>
      <c r="CT1629" s="73"/>
      <c r="CU1629" s="73"/>
      <c r="CV1629" s="73"/>
      <c r="CW1629" s="73"/>
      <c r="CX1629" s="73"/>
      <c r="CY1629" s="73"/>
      <c r="CZ1629" s="73"/>
      <c r="DA1629" s="73"/>
      <c r="DB1629" s="73"/>
      <c r="DC1629" s="73"/>
      <c r="DD1629" s="73"/>
      <c r="DE1629" s="73"/>
      <c r="DF1629" s="73"/>
      <c r="DG1629" s="73"/>
      <c r="DH1629" s="73"/>
      <c r="DI1629" s="73"/>
      <c r="DJ1629" s="73"/>
      <c r="DK1629" s="73"/>
      <c r="DL1629" s="73"/>
      <c r="DM1629" s="73"/>
      <c r="DN1629" s="73"/>
      <c r="DO1629" s="73"/>
      <c r="DP1629" s="73"/>
      <c r="DQ1629" s="73"/>
      <c r="DR1629" s="73"/>
      <c r="DS1629" s="73"/>
      <c r="DT1629" s="73"/>
    </row>
    <row r="1630" spans="1:124" s="18" customFormat="1" ht="12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28"/>
      <c r="AC1630" s="22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64"/>
      <c r="AQ1630" s="59"/>
      <c r="AR1630" s="59"/>
      <c r="AS1630" s="59"/>
      <c r="AT1630" s="59"/>
      <c r="AU1630" s="59"/>
      <c r="AV1630" s="59"/>
      <c r="AW1630" s="59"/>
      <c r="AX1630" s="59"/>
      <c r="AY1630" s="57"/>
      <c r="AZ1630" s="57"/>
      <c r="BA1630" s="17"/>
      <c r="BB1630" s="45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92"/>
      <c r="BW1630" s="73"/>
      <c r="BX1630" s="73"/>
      <c r="BY1630" s="73"/>
      <c r="BZ1630" s="73"/>
      <c r="CA1630" s="73"/>
      <c r="CB1630" s="73"/>
      <c r="CC1630" s="73"/>
      <c r="CD1630" s="73"/>
      <c r="CE1630" s="73"/>
      <c r="CF1630" s="73"/>
      <c r="CG1630" s="73"/>
      <c r="CH1630" s="73"/>
      <c r="CI1630" s="73"/>
      <c r="CJ1630" s="73"/>
      <c r="CK1630" s="73"/>
      <c r="CL1630" s="73"/>
      <c r="CM1630" s="73"/>
      <c r="CN1630" s="73"/>
      <c r="CO1630" s="73"/>
      <c r="CP1630" s="73"/>
      <c r="CQ1630" s="73"/>
      <c r="CR1630" s="73"/>
      <c r="CS1630" s="73"/>
      <c r="CT1630" s="73"/>
      <c r="CU1630" s="73"/>
      <c r="CV1630" s="73"/>
      <c r="CW1630" s="73"/>
      <c r="CX1630" s="73"/>
      <c r="CY1630" s="73"/>
      <c r="CZ1630" s="73"/>
      <c r="DA1630" s="73"/>
      <c r="DB1630" s="73"/>
      <c r="DC1630" s="73"/>
      <c r="DD1630" s="73"/>
      <c r="DE1630" s="73"/>
      <c r="DF1630" s="73"/>
      <c r="DG1630" s="73"/>
      <c r="DH1630" s="73"/>
      <c r="DI1630" s="73"/>
      <c r="DJ1630" s="73"/>
      <c r="DK1630" s="73"/>
      <c r="DL1630" s="73"/>
      <c r="DM1630" s="73"/>
      <c r="DN1630" s="73"/>
      <c r="DO1630" s="73"/>
      <c r="DP1630" s="73"/>
      <c r="DQ1630" s="73"/>
      <c r="DR1630" s="73"/>
      <c r="DS1630" s="73"/>
      <c r="DT1630" s="73"/>
    </row>
    <row r="1631" spans="1:124" s="18" customFormat="1" ht="12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28"/>
      <c r="AC1631" s="22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64"/>
      <c r="AQ1631" s="59"/>
      <c r="AR1631" s="59"/>
      <c r="AS1631" s="59"/>
      <c r="AT1631" s="59"/>
      <c r="AU1631" s="59"/>
      <c r="AV1631" s="59"/>
      <c r="AW1631" s="59"/>
      <c r="AX1631" s="59"/>
      <c r="AY1631" s="57"/>
      <c r="AZ1631" s="57"/>
      <c r="BA1631" s="17"/>
      <c r="BB1631" s="45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92"/>
      <c r="BW1631" s="73"/>
      <c r="BX1631" s="73"/>
      <c r="BY1631" s="73"/>
      <c r="BZ1631" s="73"/>
      <c r="CA1631" s="73"/>
      <c r="CB1631" s="73"/>
      <c r="CC1631" s="73"/>
      <c r="CD1631" s="73"/>
      <c r="CE1631" s="73"/>
      <c r="CF1631" s="73"/>
      <c r="CG1631" s="73"/>
      <c r="CH1631" s="73"/>
      <c r="CI1631" s="73"/>
      <c r="CJ1631" s="73"/>
      <c r="CK1631" s="73"/>
      <c r="CL1631" s="73"/>
      <c r="CM1631" s="73"/>
      <c r="CN1631" s="73"/>
      <c r="CO1631" s="73"/>
      <c r="CP1631" s="73"/>
      <c r="CQ1631" s="73"/>
      <c r="CR1631" s="73"/>
      <c r="CS1631" s="73"/>
      <c r="CT1631" s="73"/>
      <c r="CU1631" s="73"/>
      <c r="CV1631" s="73"/>
      <c r="CW1631" s="73"/>
      <c r="CX1631" s="73"/>
      <c r="CY1631" s="73"/>
      <c r="CZ1631" s="73"/>
      <c r="DA1631" s="73"/>
      <c r="DB1631" s="73"/>
      <c r="DC1631" s="73"/>
      <c r="DD1631" s="73"/>
      <c r="DE1631" s="73"/>
      <c r="DF1631" s="73"/>
      <c r="DG1631" s="73"/>
      <c r="DH1631" s="73"/>
      <c r="DI1631" s="73"/>
      <c r="DJ1631" s="73"/>
      <c r="DK1631" s="73"/>
      <c r="DL1631" s="73"/>
      <c r="DM1631" s="73"/>
      <c r="DN1631" s="73"/>
      <c r="DO1631" s="73"/>
      <c r="DP1631" s="73"/>
      <c r="DQ1631" s="73"/>
      <c r="DR1631" s="73"/>
      <c r="DS1631" s="73"/>
      <c r="DT1631" s="73"/>
    </row>
    <row r="1632" spans="1:124" s="18" customFormat="1" ht="12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28"/>
      <c r="AC1632" s="22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64"/>
      <c r="AQ1632" s="59"/>
      <c r="AR1632" s="59"/>
      <c r="AS1632" s="59"/>
      <c r="AT1632" s="59"/>
      <c r="AU1632" s="59"/>
      <c r="AV1632" s="59"/>
      <c r="AW1632" s="59"/>
      <c r="AX1632" s="59"/>
      <c r="AY1632" s="57"/>
      <c r="AZ1632" s="57"/>
      <c r="BA1632" s="17"/>
      <c r="BB1632" s="45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92"/>
      <c r="BW1632" s="73"/>
      <c r="BX1632" s="73"/>
      <c r="BY1632" s="73"/>
      <c r="BZ1632" s="73"/>
      <c r="CA1632" s="73"/>
      <c r="CB1632" s="73"/>
      <c r="CC1632" s="73"/>
      <c r="CD1632" s="73"/>
      <c r="CE1632" s="73"/>
      <c r="CF1632" s="73"/>
      <c r="CG1632" s="73"/>
      <c r="CH1632" s="73"/>
      <c r="CI1632" s="73"/>
      <c r="CJ1632" s="73"/>
      <c r="CK1632" s="73"/>
      <c r="CL1632" s="73"/>
      <c r="CM1632" s="73"/>
      <c r="CN1632" s="73"/>
      <c r="CO1632" s="73"/>
      <c r="CP1632" s="73"/>
      <c r="CQ1632" s="73"/>
      <c r="CR1632" s="73"/>
      <c r="CS1632" s="73"/>
      <c r="CT1632" s="73"/>
      <c r="CU1632" s="73"/>
      <c r="CV1632" s="73"/>
      <c r="CW1632" s="73"/>
      <c r="CX1632" s="73"/>
      <c r="CY1632" s="73"/>
      <c r="CZ1632" s="73"/>
      <c r="DA1632" s="73"/>
      <c r="DB1632" s="73"/>
      <c r="DC1632" s="73"/>
      <c r="DD1632" s="73"/>
      <c r="DE1632" s="73"/>
      <c r="DF1632" s="73"/>
      <c r="DG1632" s="73"/>
      <c r="DH1632" s="73"/>
      <c r="DI1632" s="73"/>
      <c r="DJ1632" s="73"/>
      <c r="DK1632" s="73"/>
      <c r="DL1632" s="73"/>
      <c r="DM1632" s="73"/>
      <c r="DN1632" s="73"/>
      <c r="DO1632" s="73"/>
      <c r="DP1632" s="73"/>
      <c r="DQ1632" s="73"/>
      <c r="DR1632" s="73"/>
      <c r="DS1632" s="73"/>
      <c r="DT1632" s="73"/>
    </row>
    <row r="1633" spans="1:124" s="18" customFormat="1" ht="12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28"/>
      <c r="AC1633" s="22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64"/>
      <c r="AQ1633" s="59"/>
      <c r="AR1633" s="59"/>
      <c r="AS1633" s="59"/>
      <c r="AT1633" s="59"/>
      <c r="AU1633" s="59"/>
      <c r="AV1633" s="59"/>
      <c r="AW1633" s="59"/>
      <c r="AX1633" s="59"/>
      <c r="AY1633" s="57"/>
      <c r="AZ1633" s="57"/>
      <c r="BA1633" s="17"/>
      <c r="BB1633" s="45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92"/>
      <c r="BW1633" s="73"/>
      <c r="BX1633" s="73"/>
      <c r="BY1633" s="73"/>
      <c r="BZ1633" s="73"/>
      <c r="CA1633" s="73"/>
      <c r="CB1633" s="73"/>
      <c r="CC1633" s="73"/>
      <c r="CD1633" s="73"/>
      <c r="CE1633" s="73"/>
      <c r="CF1633" s="73"/>
      <c r="CG1633" s="73"/>
      <c r="CH1633" s="73"/>
      <c r="CI1633" s="73"/>
      <c r="CJ1633" s="73"/>
      <c r="CK1633" s="73"/>
      <c r="CL1633" s="73"/>
      <c r="CM1633" s="73"/>
      <c r="CN1633" s="73"/>
      <c r="CO1633" s="73"/>
      <c r="CP1633" s="73"/>
      <c r="CQ1633" s="73"/>
      <c r="CR1633" s="73"/>
      <c r="CS1633" s="73"/>
      <c r="CT1633" s="73"/>
      <c r="CU1633" s="73"/>
      <c r="CV1633" s="73"/>
      <c r="CW1633" s="73"/>
      <c r="CX1633" s="73"/>
      <c r="CY1633" s="73"/>
      <c r="CZ1633" s="73"/>
      <c r="DA1633" s="73"/>
      <c r="DB1633" s="73"/>
      <c r="DC1633" s="73"/>
      <c r="DD1633" s="73"/>
      <c r="DE1633" s="73"/>
      <c r="DF1633" s="73"/>
      <c r="DG1633" s="73"/>
      <c r="DH1633" s="73"/>
      <c r="DI1633" s="73"/>
      <c r="DJ1633" s="73"/>
      <c r="DK1633" s="73"/>
      <c r="DL1633" s="73"/>
      <c r="DM1633" s="73"/>
      <c r="DN1633" s="73"/>
      <c r="DO1633" s="73"/>
      <c r="DP1633" s="73"/>
      <c r="DQ1633" s="73"/>
      <c r="DR1633" s="73"/>
      <c r="DS1633" s="73"/>
      <c r="DT1633" s="73"/>
    </row>
    <row r="1634" spans="1:124" s="18" customFormat="1" ht="12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28"/>
      <c r="AC1634" s="22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64"/>
      <c r="AQ1634" s="59"/>
      <c r="AR1634" s="59"/>
      <c r="AS1634" s="59"/>
      <c r="AT1634" s="59"/>
      <c r="AU1634" s="59"/>
      <c r="AV1634" s="59"/>
      <c r="AW1634" s="59"/>
      <c r="AX1634" s="59"/>
      <c r="AY1634" s="57"/>
      <c r="AZ1634" s="57"/>
      <c r="BA1634" s="17"/>
      <c r="BB1634" s="45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92"/>
      <c r="BW1634" s="73"/>
      <c r="BX1634" s="73"/>
      <c r="BY1634" s="73"/>
      <c r="BZ1634" s="73"/>
      <c r="CA1634" s="73"/>
      <c r="CB1634" s="73"/>
      <c r="CC1634" s="73"/>
      <c r="CD1634" s="73"/>
      <c r="CE1634" s="73"/>
      <c r="CF1634" s="73"/>
      <c r="CG1634" s="73"/>
      <c r="CH1634" s="73"/>
      <c r="CI1634" s="73"/>
      <c r="CJ1634" s="73"/>
      <c r="CK1634" s="73"/>
      <c r="CL1634" s="73"/>
      <c r="CM1634" s="73"/>
      <c r="CN1634" s="73"/>
      <c r="CO1634" s="73"/>
      <c r="CP1634" s="73"/>
      <c r="CQ1634" s="73"/>
      <c r="CR1634" s="73"/>
      <c r="CS1634" s="73"/>
      <c r="CT1634" s="73"/>
      <c r="CU1634" s="73"/>
      <c r="CV1634" s="73"/>
      <c r="CW1634" s="73"/>
      <c r="CX1634" s="73"/>
      <c r="CY1634" s="73"/>
      <c r="CZ1634" s="73"/>
      <c r="DA1634" s="73"/>
      <c r="DB1634" s="73"/>
      <c r="DC1634" s="73"/>
      <c r="DD1634" s="73"/>
      <c r="DE1634" s="73"/>
      <c r="DF1634" s="73"/>
      <c r="DG1634" s="73"/>
      <c r="DH1634" s="73"/>
      <c r="DI1634" s="73"/>
      <c r="DJ1634" s="73"/>
      <c r="DK1634" s="73"/>
      <c r="DL1634" s="73"/>
      <c r="DM1634" s="73"/>
      <c r="DN1634" s="73"/>
      <c r="DO1634" s="73"/>
      <c r="DP1634" s="73"/>
      <c r="DQ1634" s="73"/>
      <c r="DR1634" s="73"/>
      <c r="DS1634" s="73"/>
      <c r="DT1634" s="73"/>
    </row>
    <row r="1635" spans="1:124" s="18" customFormat="1" ht="12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28"/>
      <c r="AC1635" s="22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64"/>
      <c r="AQ1635" s="59"/>
      <c r="AR1635" s="59"/>
      <c r="AS1635" s="59"/>
      <c r="AT1635" s="59"/>
      <c r="AU1635" s="59"/>
      <c r="AV1635" s="59"/>
      <c r="AW1635" s="59"/>
      <c r="AX1635" s="59"/>
      <c r="AY1635" s="57"/>
      <c r="AZ1635" s="57"/>
      <c r="BA1635" s="17"/>
      <c r="BB1635" s="45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92"/>
      <c r="BW1635" s="73"/>
      <c r="BX1635" s="73"/>
      <c r="BY1635" s="73"/>
      <c r="BZ1635" s="73"/>
      <c r="CA1635" s="73"/>
      <c r="CB1635" s="73"/>
      <c r="CC1635" s="73"/>
      <c r="CD1635" s="73"/>
      <c r="CE1635" s="73"/>
      <c r="CF1635" s="73"/>
      <c r="CG1635" s="73"/>
      <c r="CH1635" s="73"/>
      <c r="CI1635" s="73"/>
      <c r="CJ1635" s="73"/>
      <c r="CK1635" s="73"/>
      <c r="CL1635" s="73"/>
      <c r="CM1635" s="73"/>
      <c r="CN1635" s="73"/>
      <c r="CO1635" s="73"/>
      <c r="CP1635" s="73"/>
      <c r="CQ1635" s="73"/>
      <c r="CR1635" s="73"/>
      <c r="CS1635" s="73"/>
      <c r="CT1635" s="73"/>
      <c r="CU1635" s="73"/>
      <c r="CV1635" s="73"/>
      <c r="CW1635" s="73"/>
      <c r="CX1635" s="73"/>
      <c r="CY1635" s="73"/>
      <c r="CZ1635" s="73"/>
      <c r="DA1635" s="73"/>
      <c r="DB1635" s="73"/>
      <c r="DC1635" s="73"/>
      <c r="DD1635" s="73"/>
      <c r="DE1635" s="73"/>
      <c r="DF1635" s="73"/>
      <c r="DG1635" s="73"/>
      <c r="DH1635" s="73"/>
      <c r="DI1635" s="73"/>
      <c r="DJ1635" s="73"/>
      <c r="DK1635" s="73"/>
      <c r="DL1635" s="73"/>
      <c r="DM1635" s="73"/>
      <c r="DN1635" s="73"/>
      <c r="DO1635" s="73"/>
      <c r="DP1635" s="73"/>
      <c r="DQ1635" s="73"/>
      <c r="DR1635" s="73"/>
      <c r="DS1635" s="73"/>
      <c r="DT1635" s="73"/>
    </row>
    <row r="1636" spans="1:124" s="18" customFormat="1" ht="12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28"/>
      <c r="AC1636" s="22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64"/>
      <c r="AQ1636" s="59"/>
      <c r="AR1636" s="59"/>
      <c r="AS1636" s="59"/>
      <c r="AT1636" s="59"/>
      <c r="AU1636" s="59"/>
      <c r="AV1636" s="59"/>
      <c r="AW1636" s="59"/>
      <c r="AX1636" s="59"/>
      <c r="AY1636" s="57"/>
      <c r="AZ1636" s="57"/>
      <c r="BA1636" s="17"/>
      <c r="BB1636" s="45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92"/>
      <c r="BW1636" s="73"/>
      <c r="BX1636" s="73"/>
      <c r="BY1636" s="73"/>
      <c r="BZ1636" s="73"/>
      <c r="CA1636" s="73"/>
      <c r="CB1636" s="73"/>
      <c r="CC1636" s="73"/>
      <c r="CD1636" s="73"/>
      <c r="CE1636" s="73"/>
      <c r="CF1636" s="73"/>
      <c r="CG1636" s="73"/>
      <c r="CH1636" s="73"/>
      <c r="CI1636" s="73"/>
      <c r="CJ1636" s="73"/>
      <c r="CK1636" s="73"/>
      <c r="CL1636" s="73"/>
      <c r="CM1636" s="73"/>
      <c r="CN1636" s="73"/>
      <c r="CO1636" s="73"/>
      <c r="CP1636" s="73"/>
      <c r="CQ1636" s="73"/>
      <c r="CR1636" s="73"/>
      <c r="CS1636" s="73"/>
      <c r="CT1636" s="73"/>
      <c r="CU1636" s="73"/>
      <c r="CV1636" s="73"/>
      <c r="CW1636" s="73"/>
      <c r="CX1636" s="73"/>
      <c r="CY1636" s="73"/>
      <c r="CZ1636" s="73"/>
      <c r="DA1636" s="73"/>
      <c r="DB1636" s="73"/>
      <c r="DC1636" s="73"/>
      <c r="DD1636" s="73"/>
      <c r="DE1636" s="73"/>
      <c r="DF1636" s="73"/>
      <c r="DG1636" s="73"/>
      <c r="DH1636" s="73"/>
      <c r="DI1636" s="73"/>
      <c r="DJ1636" s="73"/>
      <c r="DK1636" s="73"/>
      <c r="DL1636" s="73"/>
      <c r="DM1636" s="73"/>
      <c r="DN1636" s="73"/>
      <c r="DO1636" s="73"/>
      <c r="DP1636" s="73"/>
      <c r="DQ1636" s="73"/>
      <c r="DR1636" s="73"/>
      <c r="DS1636" s="73"/>
      <c r="DT1636" s="73"/>
    </row>
    <row r="1637" spans="1:124" s="18" customFormat="1" ht="12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28"/>
      <c r="AC1637" s="22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64"/>
      <c r="AQ1637" s="59"/>
      <c r="AR1637" s="59"/>
      <c r="AS1637" s="59"/>
      <c r="AT1637" s="59"/>
      <c r="AU1637" s="59"/>
      <c r="AV1637" s="59"/>
      <c r="AW1637" s="59"/>
      <c r="AX1637" s="59"/>
      <c r="AY1637" s="57"/>
      <c r="AZ1637" s="57"/>
      <c r="BA1637" s="17"/>
      <c r="BB1637" s="45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92"/>
      <c r="BW1637" s="73"/>
      <c r="BX1637" s="73"/>
      <c r="BY1637" s="73"/>
      <c r="BZ1637" s="73"/>
      <c r="CA1637" s="73"/>
      <c r="CB1637" s="73"/>
      <c r="CC1637" s="73"/>
      <c r="CD1637" s="73"/>
      <c r="CE1637" s="73"/>
      <c r="CF1637" s="73"/>
      <c r="CG1637" s="73"/>
      <c r="CH1637" s="73"/>
      <c r="CI1637" s="73"/>
      <c r="CJ1637" s="73"/>
      <c r="CK1637" s="73"/>
      <c r="CL1637" s="73"/>
      <c r="CM1637" s="73"/>
      <c r="CN1637" s="73"/>
      <c r="CO1637" s="73"/>
      <c r="CP1637" s="73"/>
      <c r="CQ1637" s="73"/>
      <c r="CR1637" s="73"/>
      <c r="CS1637" s="73"/>
      <c r="CT1637" s="73"/>
      <c r="CU1637" s="73"/>
      <c r="CV1637" s="73"/>
      <c r="CW1637" s="73"/>
      <c r="CX1637" s="73"/>
      <c r="CY1637" s="73"/>
      <c r="CZ1637" s="73"/>
      <c r="DA1637" s="73"/>
      <c r="DB1637" s="73"/>
      <c r="DC1637" s="73"/>
      <c r="DD1637" s="73"/>
      <c r="DE1637" s="73"/>
      <c r="DF1637" s="73"/>
      <c r="DG1637" s="73"/>
      <c r="DH1637" s="73"/>
      <c r="DI1637" s="73"/>
      <c r="DJ1637" s="73"/>
      <c r="DK1637" s="73"/>
      <c r="DL1637" s="73"/>
      <c r="DM1637" s="73"/>
      <c r="DN1637" s="73"/>
      <c r="DO1637" s="73"/>
      <c r="DP1637" s="73"/>
      <c r="DQ1637" s="73"/>
      <c r="DR1637" s="73"/>
      <c r="DS1637" s="73"/>
      <c r="DT1637" s="73"/>
    </row>
    <row r="1638" spans="1:124" s="18" customFormat="1" ht="12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28"/>
      <c r="AC1638" s="22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64"/>
      <c r="AQ1638" s="59"/>
      <c r="AR1638" s="59"/>
      <c r="AS1638" s="59"/>
      <c r="AT1638" s="59"/>
      <c r="AU1638" s="59"/>
      <c r="AV1638" s="59"/>
      <c r="AW1638" s="59"/>
      <c r="AX1638" s="59"/>
      <c r="AY1638" s="57"/>
      <c r="AZ1638" s="57"/>
      <c r="BA1638" s="17"/>
      <c r="BB1638" s="45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92"/>
      <c r="BW1638" s="73"/>
      <c r="BX1638" s="73"/>
      <c r="BY1638" s="73"/>
      <c r="BZ1638" s="73"/>
      <c r="CA1638" s="73"/>
      <c r="CB1638" s="73"/>
      <c r="CC1638" s="73"/>
      <c r="CD1638" s="73"/>
      <c r="CE1638" s="73"/>
      <c r="CF1638" s="73"/>
      <c r="CG1638" s="73"/>
      <c r="CH1638" s="73"/>
      <c r="CI1638" s="73"/>
      <c r="CJ1638" s="73"/>
      <c r="CK1638" s="73"/>
      <c r="CL1638" s="73"/>
      <c r="CM1638" s="73"/>
      <c r="CN1638" s="73"/>
      <c r="CO1638" s="73"/>
      <c r="CP1638" s="73"/>
      <c r="CQ1638" s="73"/>
      <c r="CR1638" s="73"/>
      <c r="CS1638" s="73"/>
      <c r="CT1638" s="73"/>
      <c r="CU1638" s="73"/>
      <c r="CV1638" s="73"/>
      <c r="CW1638" s="73"/>
      <c r="CX1638" s="73"/>
      <c r="CY1638" s="73"/>
      <c r="CZ1638" s="73"/>
      <c r="DA1638" s="73"/>
      <c r="DB1638" s="73"/>
      <c r="DC1638" s="73"/>
      <c r="DD1638" s="73"/>
      <c r="DE1638" s="73"/>
      <c r="DF1638" s="73"/>
      <c r="DG1638" s="73"/>
      <c r="DH1638" s="73"/>
      <c r="DI1638" s="73"/>
      <c r="DJ1638" s="73"/>
      <c r="DK1638" s="73"/>
      <c r="DL1638" s="73"/>
      <c r="DM1638" s="73"/>
      <c r="DN1638" s="73"/>
      <c r="DO1638" s="73"/>
      <c r="DP1638" s="73"/>
      <c r="DQ1638" s="73"/>
      <c r="DR1638" s="73"/>
      <c r="DS1638" s="73"/>
      <c r="DT1638" s="73"/>
    </row>
    <row r="1639" spans="1:124" s="18" customFormat="1" ht="12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28"/>
      <c r="AC1639" s="22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64"/>
      <c r="AQ1639" s="59"/>
      <c r="AR1639" s="59"/>
      <c r="AS1639" s="59"/>
      <c r="AT1639" s="59"/>
      <c r="AU1639" s="59"/>
      <c r="AV1639" s="59"/>
      <c r="AW1639" s="59"/>
      <c r="AX1639" s="59"/>
      <c r="AY1639" s="57"/>
      <c r="AZ1639" s="57"/>
      <c r="BA1639" s="17"/>
      <c r="BB1639" s="45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92"/>
      <c r="BW1639" s="73"/>
      <c r="BX1639" s="73"/>
      <c r="BY1639" s="73"/>
      <c r="BZ1639" s="73"/>
      <c r="CA1639" s="73"/>
      <c r="CB1639" s="73"/>
      <c r="CC1639" s="73"/>
      <c r="CD1639" s="73"/>
      <c r="CE1639" s="73"/>
      <c r="CF1639" s="73"/>
      <c r="CG1639" s="73"/>
      <c r="CH1639" s="73"/>
      <c r="CI1639" s="73"/>
      <c r="CJ1639" s="73"/>
      <c r="CK1639" s="73"/>
      <c r="CL1639" s="73"/>
      <c r="CM1639" s="73"/>
      <c r="CN1639" s="73"/>
      <c r="CO1639" s="73"/>
      <c r="CP1639" s="73"/>
      <c r="CQ1639" s="73"/>
      <c r="CR1639" s="73"/>
      <c r="CS1639" s="73"/>
      <c r="CT1639" s="73"/>
      <c r="CU1639" s="73"/>
      <c r="CV1639" s="73"/>
      <c r="CW1639" s="73"/>
      <c r="CX1639" s="73"/>
      <c r="CY1639" s="73"/>
      <c r="CZ1639" s="73"/>
      <c r="DA1639" s="73"/>
      <c r="DB1639" s="73"/>
      <c r="DC1639" s="73"/>
      <c r="DD1639" s="73"/>
      <c r="DE1639" s="73"/>
      <c r="DF1639" s="73"/>
      <c r="DG1639" s="73"/>
      <c r="DH1639" s="73"/>
      <c r="DI1639" s="73"/>
      <c r="DJ1639" s="73"/>
      <c r="DK1639" s="73"/>
      <c r="DL1639" s="73"/>
      <c r="DM1639" s="73"/>
      <c r="DN1639" s="73"/>
      <c r="DO1639" s="73"/>
      <c r="DP1639" s="73"/>
      <c r="DQ1639" s="73"/>
      <c r="DR1639" s="73"/>
      <c r="DS1639" s="73"/>
      <c r="DT1639" s="73"/>
    </row>
    <row r="1640" spans="1:124" s="18" customFormat="1" ht="12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28"/>
      <c r="AC1640" s="22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64"/>
      <c r="AQ1640" s="59"/>
      <c r="AR1640" s="59"/>
      <c r="AS1640" s="59"/>
      <c r="AT1640" s="59"/>
      <c r="AU1640" s="59"/>
      <c r="AV1640" s="59"/>
      <c r="AW1640" s="59"/>
      <c r="AX1640" s="59"/>
      <c r="AY1640" s="57"/>
      <c r="AZ1640" s="57"/>
      <c r="BA1640" s="17"/>
      <c r="BB1640" s="45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92"/>
      <c r="BW1640" s="73"/>
      <c r="BX1640" s="73"/>
      <c r="BY1640" s="73"/>
      <c r="BZ1640" s="73"/>
      <c r="CA1640" s="73"/>
      <c r="CB1640" s="73"/>
      <c r="CC1640" s="73"/>
      <c r="CD1640" s="73"/>
      <c r="CE1640" s="73"/>
      <c r="CF1640" s="73"/>
      <c r="CG1640" s="73"/>
      <c r="CH1640" s="73"/>
      <c r="CI1640" s="73"/>
      <c r="CJ1640" s="73"/>
      <c r="CK1640" s="73"/>
      <c r="CL1640" s="73"/>
      <c r="CM1640" s="73"/>
      <c r="CN1640" s="73"/>
      <c r="CO1640" s="73"/>
      <c r="CP1640" s="73"/>
      <c r="CQ1640" s="73"/>
      <c r="CR1640" s="73"/>
      <c r="CS1640" s="73"/>
      <c r="CT1640" s="73"/>
      <c r="CU1640" s="73"/>
      <c r="CV1640" s="73"/>
      <c r="CW1640" s="73"/>
      <c r="CX1640" s="73"/>
      <c r="CY1640" s="73"/>
      <c r="CZ1640" s="73"/>
      <c r="DA1640" s="73"/>
      <c r="DB1640" s="73"/>
      <c r="DC1640" s="73"/>
      <c r="DD1640" s="73"/>
      <c r="DE1640" s="73"/>
      <c r="DF1640" s="73"/>
      <c r="DG1640" s="73"/>
      <c r="DH1640" s="73"/>
      <c r="DI1640" s="73"/>
      <c r="DJ1640" s="73"/>
      <c r="DK1640" s="73"/>
      <c r="DL1640" s="73"/>
      <c r="DM1640" s="73"/>
      <c r="DN1640" s="73"/>
      <c r="DO1640" s="73"/>
      <c r="DP1640" s="73"/>
      <c r="DQ1640" s="73"/>
      <c r="DR1640" s="73"/>
      <c r="DS1640" s="73"/>
      <c r="DT1640" s="73"/>
    </row>
    <row r="1641" spans="1:124" s="18" customFormat="1" ht="12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28"/>
      <c r="AC1641" s="22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64"/>
      <c r="AQ1641" s="59"/>
      <c r="AR1641" s="59"/>
      <c r="AS1641" s="59"/>
      <c r="AT1641" s="59"/>
      <c r="AU1641" s="59"/>
      <c r="AV1641" s="59"/>
      <c r="AW1641" s="59"/>
      <c r="AX1641" s="59"/>
      <c r="AY1641" s="57"/>
      <c r="AZ1641" s="57"/>
      <c r="BA1641" s="17"/>
      <c r="BB1641" s="45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92"/>
      <c r="BW1641" s="73"/>
      <c r="BX1641" s="73"/>
      <c r="BY1641" s="73"/>
      <c r="BZ1641" s="73"/>
      <c r="CA1641" s="73"/>
      <c r="CB1641" s="73"/>
      <c r="CC1641" s="73"/>
      <c r="CD1641" s="73"/>
      <c r="CE1641" s="73"/>
      <c r="CF1641" s="73"/>
      <c r="CG1641" s="73"/>
      <c r="CH1641" s="73"/>
      <c r="CI1641" s="73"/>
      <c r="CJ1641" s="73"/>
      <c r="CK1641" s="73"/>
      <c r="CL1641" s="73"/>
      <c r="CM1641" s="73"/>
      <c r="CN1641" s="73"/>
      <c r="CO1641" s="73"/>
      <c r="CP1641" s="73"/>
      <c r="CQ1641" s="73"/>
      <c r="CR1641" s="73"/>
      <c r="CS1641" s="73"/>
      <c r="CT1641" s="73"/>
      <c r="CU1641" s="73"/>
      <c r="CV1641" s="73"/>
      <c r="CW1641" s="73"/>
      <c r="CX1641" s="73"/>
      <c r="CY1641" s="73"/>
      <c r="CZ1641" s="73"/>
      <c r="DA1641" s="73"/>
      <c r="DB1641" s="73"/>
      <c r="DC1641" s="73"/>
      <c r="DD1641" s="73"/>
      <c r="DE1641" s="73"/>
      <c r="DF1641" s="73"/>
      <c r="DG1641" s="73"/>
      <c r="DH1641" s="73"/>
      <c r="DI1641" s="73"/>
      <c r="DJ1641" s="73"/>
      <c r="DK1641" s="73"/>
      <c r="DL1641" s="73"/>
      <c r="DM1641" s="73"/>
      <c r="DN1641" s="73"/>
      <c r="DO1641" s="73"/>
      <c r="DP1641" s="73"/>
      <c r="DQ1641" s="73"/>
      <c r="DR1641" s="73"/>
      <c r="DS1641" s="73"/>
      <c r="DT1641" s="73"/>
    </row>
    <row r="1642" spans="1:124" s="18" customFormat="1" ht="12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28"/>
      <c r="AC1642" s="22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64"/>
      <c r="AQ1642" s="59"/>
      <c r="AR1642" s="59"/>
      <c r="AS1642" s="59"/>
      <c r="AT1642" s="59"/>
      <c r="AU1642" s="59"/>
      <c r="AV1642" s="59"/>
      <c r="AW1642" s="59"/>
      <c r="AX1642" s="59"/>
      <c r="AY1642" s="57"/>
      <c r="AZ1642" s="57"/>
      <c r="BA1642" s="17"/>
      <c r="BB1642" s="45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92"/>
      <c r="BW1642" s="73"/>
      <c r="BX1642" s="73"/>
      <c r="BY1642" s="73"/>
      <c r="BZ1642" s="73"/>
      <c r="CA1642" s="73"/>
      <c r="CB1642" s="73"/>
      <c r="CC1642" s="73"/>
      <c r="CD1642" s="73"/>
      <c r="CE1642" s="73"/>
      <c r="CF1642" s="73"/>
      <c r="CG1642" s="73"/>
      <c r="CH1642" s="73"/>
      <c r="CI1642" s="73"/>
      <c r="CJ1642" s="73"/>
      <c r="CK1642" s="73"/>
      <c r="CL1642" s="73"/>
      <c r="CM1642" s="73"/>
      <c r="CN1642" s="73"/>
      <c r="CO1642" s="73"/>
      <c r="CP1642" s="73"/>
      <c r="CQ1642" s="73"/>
      <c r="CR1642" s="73"/>
      <c r="CS1642" s="73"/>
      <c r="CT1642" s="73"/>
      <c r="CU1642" s="73"/>
      <c r="CV1642" s="73"/>
      <c r="CW1642" s="73"/>
      <c r="CX1642" s="73"/>
      <c r="CY1642" s="73"/>
      <c r="CZ1642" s="73"/>
      <c r="DA1642" s="73"/>
      <c r="DB1642" s="73"/>
      <c r="DC1642" s="73"/>
      <c r="DD1642" s="73"/>
      <c r="DE1642" s="73"/>
      <c r="DF1642" s="73"/>
      <c r="DG1642" s="73"/>
      <c r="DH1642" s="73"/>
      <c r="DI1642" s="73"/>
      <c r="DJ1642" s="73"/>
      <c r="DK1642" s="73"/>
      <c r="DL1642" s="73"/>
      <c r="DM1642" s="73"/>
      <c r="DN1642" s="73"/>
      <c r="DO1642" s="73"/>
      <c r="DP1642" s="73"/>
      <c r="DQ1642" s="73"/>
      <c r="DR1642" s="73"/>
      <c r="DS1642" s="73"/>
      <c r="DT1642" s="73"/>
    </row>
    <row r="1643" spans="1:124" s="18" customFormat="1" ht="12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28"/>
      <c r="AC1643" s="22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64"/>
      <c r="AQ1643" s="59"/>
      <c r="AR1643" s="59"/>
      <c r="AS1643" s="59"/>
      <c r="AT1643" s="59"/>
      <c r="AU1643" s="59"/>
      <c r="AV1643" s="59"/>
      <c r="AW1643" s="59"/>
      <c r="AX1643" s="59"/>
      <c r="AY1643" s="57"/>
      <c r="AZ1643" s="57"/>
      <c r="BA1643" s="17"/>
      <c r="BB1643" s="45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92"/>
      <c r="BW1643" s="73"/>
      <c r="BX1643" s="73"/>
      <c r="BY1643" s="73"/>
      <c r="BZ1643" s="73"/>
      <c r="CA1643" s="73"/>
      <c r="CB1643" s="73"/>
      <c r="CC1643" s="73"/>
      <c r="CD1643" s="73"/>
      <c r="CE1643" s="73"/>
      <c r="CF1643" s="73"/>
      <c r="CG1643" s="73"/>
      <c r="CH1643" s="73"/>
      <c r="CI1643" s="73"/>
      <c r="CJ1643" s="73"/>
      <c r="CK1643" s="73"/>
      <c r="CL1643" s="73"/>
      <c r="CM1643" s="73"/>
      <c r="CN1643" s="73"/>
      <c r="CO1643" s="73"/>
      <c r="CP1643" s="73"/>
      <c r="CQ1643" s="73"/>
      <c r="CR1643" s="73"/>
      <c r="CS1643" s="73"/>
      <c r="CT1643" s="73"/>
      <c r="CU1643" s="73"/>
      <c r="CV1643" s="73"/>
      <c r="CW1643" s="73"/>
      <c r="CX1643" s="73"/>
      <c r="CY1643" s="73"/>
      <c r="CZ1643" s="73"/>
      <c r="DA1643" s="73"/>
      <c r="DB1643" s="73"/>
      <c r="DC1643" s="73"/>
      <c r="DD1643" s="73"/>
      <c r="DE1643" s="73"/>
      <c r="DF1643" s="73"/>
      <c r="DG1643" s="73"/>
      <c r="DH1643" s="73"/>
      <c r="DI1643" s="73"/>
      <c r="DJ1643" s="73"/>
      <c r="DK1643" s="73"/>
      <c r="DL1643" s="73"/>
      <c r="DM1643" s="73"/>
      <c r="DN1643" s="73"/>
      <c r="DO1643" s="73"/>
      <c r="DP1643" s="73"/>
      <c r="DQ1643" s="73"/>
      <c r="DR1643" s="73"/>
      <c r="DS1643" s="73"/>
      <c r="DT1643" s="73"/>
    </row>
    <row r="1644" spans="1:124" s="18" customFormat="1" ht="12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28"/>
      <c r="AC1644" s="22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64"/>
      <c r="AQ1644" s="59"/>
      <c r="AR1644" s="59"/>
      <c r="AS1644" s="59"/>
      <c r="AT1644" s="59"/>
      <c r="AU1644" s="59"/>
      <c r="AV1644" s="59"/>
      <c r="AW1644" s="59"/>
      <c r="AX1644" s="59"/>
      <c r="AY1644" s="57"/>
      <c r="AZ1644" s="57"/>
      <c r="BA1644" s="17"/>
      <c r="BB1644" s="45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92"/>
      <c r="BW1644" s="73"/>
      <c r="BX1644" s="73"/>
      <c r="BY1644" s="73"/>
      <c r="BZ1644" s="73"/>
      <c r="CA1644" s="73"/>
      <c r="CB1644" s="73"/>
      <c r="CC1644" s="73"/>
      <c r="CD1644" s="73"/>
      <c r="CE1644" s="73"/>
      <c r="CF1644" s="73"/>
      <c r="CG1644" s="73"/>
      <c r="CH1644" s="73"/>
      <c r="CI1644" s="73"/>
      <c r="CJ1644" s="73"/>
      <c r="CK1644" s="73"/>
      <c r="CL1644" s="73"/>
      <c r="CM1644" s="73"/>
      <c r="CN1644" s="73"/>
      <c r="CO1644" s="73"/>
      <c r="CP1644" s="73"/>
      <c r="CQ1644" s="73"/>
      <c r="CR1644" s="73"/>
      <c r="CS1644" s="73"/>
      <c r="CT1644" s="73"/>
      <c r="CU1644" s="73"/>
      <c r="CV1644" s="73"/>
      <c r="CW1644" s="73"/>
      <c r="CX1644" s="73"/>
      <c r="CY1644" s="73"/>
      <c r="CZ1644" s="73"/>
      <c r="DA1644" s="73"/>
      <c r="DB1644" s="73"/>
      <c r="DC1644" s="73"/>
      <c r="DD1644" s="73"/>
      <c r="DE1644" s="73"/>
      <c r="DF1644" s="73"/>
      <c r="DG1644" s="73"/>
      <c r="DH1644" s="73"/>
      <c r="DI1644" s="73"/>
      <c r="DJ1644" s="73"/>
      <c r="DK1644" s="73"/>
      <c r="DL1644" s="73"/>
      <c r="DM1644" s="73"/>
      <c r="DN1644" s="73"/>
      <c r="DO1644" s="73"/>
      <c r="DP1644" s="73"/>
      <c r="DQ1644" s="73"/>
      <c r="DR1644" s="73"/>
      <c r="DS1644" s="73"/>
      <c r="DT1644" s="73"/>
    </row>
    <row r="1645" spans="1:124" s="18" customFormat="1" ht="12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28"/>
      <c r="AC1645" s="22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64"/>
      <c r="AQ1645" s="59"/>
      <c r="AR1645" s="59"/>
      <c r="AS1645" s="59"/>
      <c r="AT1645" s="59"/>
      <c r="AU1645" s="59"/>
      <c r="AV1645" s="59"/>
      <c r="AW1645" s="59"/>
      <c r="AX1645" s="59"/>
      <c r="AY1645" s="57"/>
      <c r="AZ1645" s="57"/>
      <c r="BA1645" s="17"/>
      <c r="BB1645" s="45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92"/>
      <c r="BW1645" s="73"/>
      <c r="BX1645" s="73"/>
      <c r="BY1645" s="73"/>
      <c r="BZ1645" s="73"/>
      <c r="CA1645" s="73"/>
      <c r="CB1645" s="73"/>
      <c r="CC1645" s="73"/>
      <c r="CD1645" s="73"/>
      <c r="CE1645" s="73"/>
      <c r="CF1645" s="73"/>
      <c r="CG1645" s="73"/>
      <c r="CH1645" s="73"/>
      <c r="CI1645" s="73"/>
      <c r="CJ1645" s="73"/>
      <c r="CK1645" s="73"/>
      <c r="CL1645" s="73"/>
      <c r="CM1645" s="73"/>
      <c r="CN1645" s="73"/>
      <c r="CO1645" s="73"/>
      <c r="CP1645" s="73"/>
      <c r="CQ1645" s="73"/>
      <c r="CR1645" s="73"/>
      <c r="CS1645" s="73"/>
      <c r="CT1645" s="73"/>
      <c r="CU1645" s="73"/>
      <c r="CV1645" s="73"/>
      <c r="CW1645" s="73"/>
      <c r="CX1645" s="73"/>
      <c r="CY1645" s="73"/>
      <c r="CZ1645" s="73"/>
      <c r="DA1645" s="73"/>
      <c r="DB1645" s="73"/>
      <c r="DC1645" s="73"/>
      <c r="DD1645" s="73"/>
      <c r="DE1645" s="73"/>
      <c r="DF1645" s="73"/>
      <c r="DG1645" s="73"/>
      <c r="DH1645" s="73"/>
      <c r="DI1645" s="73"/>
      <c r="DJ1645" s="73"/>
      <c r="DK1645" s="73"/>
      <c r="DL1645" s="73"/>
      <c r="DM1645" s="73"/>
      <c r="DN1645" s="73"/>
      <c r="DO1645" s="73"/>
      <c r="DP1645" s="73"/>
      <c r="DQ1645" s="73"/>
      <c r="DR1645" s="73"/>
      <c r="DS1645" s="73"/>
      <c r="DT1645" s="73"/>
    </row>
    <row r="1646" spans="1:124" s="18" customFormat="1" ht="12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28"/>
      <c r="AC1646" s="22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64"/>
      <c r="AQ1646" s="59"/>
      <c r="AR1646" s="59"/>
      <c r="AS1646" s="59"/>
      <c r="AT1646" s="59"/>
      <c r="AU1646" s="59"/>
      <c r="AV1646" s="59"/>
      <c r="AW1646" s="59"/>
      <c r="AX1646" s="59"/>
      <c r="AY1646" s="57"/>
      <c r="AZ1646" s="57"/>
      <c r="BA1646" s="17"/>
      <c r="BB1646" s="45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92"/>
      <c r="BW1646" s="73"/>
      <c r="BX1646" s="73"/>
      <c r="BY1646" s="73"/>
      <c r="BZ1646" s="73"/>
      <c r="CA1646" s="73"/>
      <c r="CB1646" s="73"/>
      <c r="CC1646" s="73"/>
      <c r="CD1646" s="73"/>
      <c r="CE1646" s="73"/>
      <c r="CF1646" s="73"/>
      <c r="CG1646" s="73"/>
      <c r="CH1646" s="73"/>
      <c r="CI1646" s="73"/>
      <c r="CJ1646" s="73"/>
      <c r="CK1646" s="73"/>
      <c r="CL1646" s="73"/>
      <c r="CM1646" s="73"/>
      <c r="CN1646" s="73"/>
      <c r="CO1646" s="73"/>
      <c r="CP1646" s="73"/>
      <c r="CQ1646" s="73"/>
      <c r="CR1646" s="73"/>
      <c r="CS1646" s="73"/>
      <c r="CT1646" s="73"/>
      <c r="CU1646" s="73"/>
      <c r="CV1646" s="73"/>
      <c r="CW1646" s="73"/>
      <c r="CX1646" s="73"/>
      <c r="CY1646" s="73"/>
      <c r="CZ1646" s="73"/>
      <c r="DA1646" s="73"/>
      <c r="DB1646" s="73"/>
      <c r="DC1646" s="73"/>
      <c r="DD1646" s="73"/>
      <c r="DE1646" s="73"/>
      <c r="DF1646" s="73"/>
      <c r="DG1646" s="73"/>
      <c r="DH1646" s="73"/>
      <c r="DI1646" s="73"/>
      <c r="DJ1646" s="73"/>
      <c r="DK1646" s="73"/>
      <c r="DL1646" s="73"/>
      <c r="DM1646" s="73"/>
      <c r="DN1646" s="73"/>
      <c r="DO1646" s="73"/>
      <c r="DP1646" s="73"/>
      <c r="DQ1646" s="73"/>
      <c r="DR1646" s="73"/>
      <c r="DS1646" s="73"/>
      <c r="DT1646" s="73"/>
    </row>
    <row r="1647" spans="1:124" s="18" customFormat="1" ht="12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28"/>
      <c r="AC1647" s="22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64"/>
      <c r="AQ1647" s="59"/>
      <c r="AR1647" s="59"/>
      <c r="AS1647" s="59"/>
      <c r="AT1647" s="59"/>
      <c r="AU1647" s="59"/>
      <c r="AV1647" s="59"/>
      <c r="AW1647" s="59"/>
      <c r="AX1647" s="59"/>
      <c r="AY1647" s="57"/>
      <c r="AZ1647" s="57"/>
      <c r="BA1647" s="17"/>
      <c r="BB1647" s="45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92"/>
      <c r="BW1647" s="73"/>
      <c r="BX1647" s="73"/>
      <c r="BY1647" s="73"/>
      <c r="BZ1647" s="73"/>
      <c r="CA1647" s="73"/>
      <c r="CB1647" s="73"/>
      <c r="CC1647" s="73"/>
      <c r="CD1647" s="73"/>
      <c r="CE1647" s="73"/>
      <c r="CF1647" s="73"/>
      <c r="CG1647" s="73"/>
      <c r="CH1647" s="73"/>
      <c r="CI1647" s="73"/>
      <c r="CJ1647" s="73"/>
      <c r="CK1647" s="73"/>
      <c r="CL1647" s="73"/>
      <c r="CM1647" s="73"/>
      <c r="CN1647" s="73"/>
      <c r="CO1647" s="73"/>
      <c r="CP1647" s="73"/>
      <c r="CQ1647" s="73"/>
      <c r="CR1647" s="73"/>
      <c r="CS1647" s="73"/>
      <c r="CT1647" s="73"/>
      <c r="CU1647" s="73"/>
      <c r="CV1647" s="73"/>
      <c r="CW1647" s="73"/>
      <c r="CX1647" s="73"/>
      <c r="CY1647" s="73"/>
      <c r="CZ1647" s="73"/>
      <c r="DA1647" s="73"/>
      <c r="DB1647" s="73"/>
      <c r="DC1647" s="73"/>
      <c r="DD1647" s="73"/>
      <c r="DE1647" s="73"/>
      <c r="DF1647" s="73"/>
      <c r="DG1647" s="73"/>
      <c r="DH1647" s="73"/>
      <c r="DI1647" s="73"/>
      <c r="DJ1647" s="73"/>
      <c r="DK1647" s="73"/>
      <c r="DL1647" s="73"/>
      <c r="DM1647" s="73"/>
      <c r="DN1647" s="73"/>
      <c r="DO1647" s="73"/>
      <c r="DP1647" s="73"/>
      <c r="DQ1647" s="73"/>
      <c r="DR1647" s="73"/>
      <c r="DS1647" s="73"/>
      <c r="DT1647" s="73"/>
    </row>
    <row r="1648" spans="1:124" s="18" customFormat="1" ht="12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28"/>
      <c r="AC1648" s="22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64"/>
      <c r="AQ1648" s="59"/>
      <c r="AR1648" s="59"/>
      <c r="AS1648" s="59"/>
      <c r="AT1648" s="59"/>
      <c r="AU1648" s="59"/>
      <c r="AV1648" s="59"/>
      <c r="AW1648" s="59"/>
      <c r="AX1648" s="59"/>
      <c r="AY1648" s="57"/>
      <c r="AZ1648" s="57"/>
      <c r="BA1648" s="17"/>
      <c r="BB1648" s="45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92"/>
      <c r="BW1648" s="73"/>
      <c r="BX1648" s="73"/>
      <c r="BY1648" s="73"/>
      <c r="BZ1648" s="73"/>
      <c r="CA1648" s="73"/>
      <c r="CB1648" s="73"/>
      <c r="CC1648" s="73"/>
      <c r="CD1648" s="73"/>
      <c r="CE1648" s="73"/>
      <c r="CF1648" s="73"/>
      <c r="CG1648" s="73"/>
      <c r="CH1648" s="73"/>
      <c r="CI1648" s="73"/>
      <c r="CJ1648" s="73"/>
      <c r="CK1648" s="73"/>
      <c r="CL1648" s="73"/>
      <c r="CM1648" s="73"/>
      <c r="CN1648" s="73"/>
      <c r="CO1648" s="73"/>
      <c r="CP1648" s="73"/>
      <c r="CQ1648" s="73"/>
      <c r="CR1648" s="73"/>
      <c r="CS1648" s="73"/>
      <c r="CT1648" s="73"/>
      <c r="CU1648" s="73"/>
      <c r="CV1648" s="73"/>
      <c r="CW1648" s="73"/>
      <c r="CX1648" s="73"/>
      <c r="CY1648" s="73"/>
      <c r="CZ1648" s="73"/>
      <c r="DA1648" s="73"/>
      <c r="DB1648" s="73"/>
      <c r="DC1648" s="73"/>
      <c r="DD1648" s="73"/>
      <c r="DE1648" s="73"/>
      <c r="DF1648" s="73"/>
      <c r="DG1648" s="73"/>
      <c r="DH1648" s="73"/>
      <c r="DI1648" s="73"/>
      <c r="DJ1648" s="73"/>
      <c r="DK1648" s="73"/>
      <c r="DL1648" s="73"/>
      <c r="DM1648" s="73"/>
      <c r="DN1648" s="73"/>
      <c r="DO1648" s="73"/>
      <c r="DP1648" s="73"/>
      <c r="DQ1648" s="73"/>
      <c r="DR1648" s="73"/>
      <c r="DS1648" s="73"/>
      <c r="DT1648" s="73"/>
    </row>
    <row r="1649" spans="1:124" s="18" customFormat="1" ht="12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28"/>
      <c r="AC1649" s="22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64"/>
      <c r="AQ1649" s="59"/>
      <c r="AR1649" s="59"/>
      <c r="AS1649" s="59"/>
      <c r="AT1649" s="59"/>
      <c r="AU1649" s="59"/>
      <c r="AV1649" s="59"/>
      <c r="AW1649" s="59"/>
      <c r="AX1649" s="59"/>
      <c r="AY1649" s="57"/>
      <c r="AZ1649" s="57"/>
      <c r="BA1649" s="17"/>
      <c r="BB1649" s="45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92"/>
      <c r="BW1649" s="73"/>
      <c r="BX1649" s="73"/>
      <c r="BY1649" s="73"/>
      <c r="BZ1649" s="73"/>
      <c r="CA1649" s="73"/>
      <c r="CB1649" s="73"/>
      <c r="CC1649" s="73"/>
      <c r="CD1649" s="73"/>
      <c r="CE1649" s="73"/>
      <c r="CF1649" s="73"/>
      <c r="CG1649" s="73"/>
      <c r="CH1649" s="73"/>
      <c r="CI1649" s="73"/>
      <c r="CJ1649" s="73"/>
      <c r="CK1649" s="73"/>
      <c r="CL1649" s="73"/>
      <c r="CM1649" s="73"/>
      <c r="CN1649" s="73"/>
      <c r="CO1649" s="73"/>
      <c r="CP1649" s="73"/>
      <c r="CQ1649" s="73"/>
      <c r="CR1649" s="73"/>
      <c r="CS1649" s="73"/>
      <c r="CT1649" s="73"/>
      <c r="CU1649" s="73"/>
      <c r="CV1649" s="73"/>
      <c r="CW1649" s="73"/>
      <c r="CX1649" s="73"/>
      <c r="CY1649" s="73"/>
      <c r="CZ1649" s="73"/>
      <c r="DA1649" s="73"/>
      <c r="DB1649" s="73"/>
      <c r="DC1649" s="73"/>
      <c r="DD1649" s="73"/>
      <c r="DE1649" s="73"/>
      <c r="DF1649" s="73"/>
      <c r="DG1649" s="73"/>
      <c r="DH1649" s="73"/>
      <c r="DI1649" s="73"/>
      <c r="DJ1649" s="73"/>
      <c r="DK1649" s="73"/>
      <c r="DL1649" s="73"/>
      <c r="DM1649" s="73"/>
      <c r="DN1649" s="73"/>
      <c r="DO1649" s="73"/>
      <c r="DP1649" s="73"/>
      <c r="DQ1649" s="73"/>
      <c r="DR1649" s="73"/>
      <c r="DS1649" s="73"/>
      <c r="DT1649" s="73"/>
    </row>
    <row r="1650" spans="1:124" s="18" customFormat="1" ht="12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28"/>
      <c r="AC1650" s="22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64"/>
      <c r="AQ1650" s="59"/>
      <c r="AR1650" s="59"/>
      <c r="AS1650" s="59"/>
      <c r="AT1650" s="59"/>
      <c r="AU1650" s="59"/>
      <c r="AV1650" s="59"/>
      <c r="AW1650" s="59"/>
      <c r="AX1650" s="59"/>
      <c r="AY1650" s="57"/>
      <c r="AZ1650" s="57"/>
      <c r="BA1650" s="17"/>
      <c r="BB1650" s="45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92"/>
      <c r="BW1650" s="73"/>
      <c r="BX1650" s="73"/>
      <c r="BY1650" s="73"/>
      <c r="BZ1650" s="73"/>
      <c r="CA1650" s="73"/>
      <c r="CB1650" s="73"/>
      <c r="CC1650" s="73"/>
      <c r="CD1650" s="73"/>
      <c r="CE1650" s="73"/>
      <c r="CF1650" s="73"/>
      <c r="CG1650" s="73"/>
      <c r="CH1650" s="73"/>
      <c r="CI1650" s="73"/>
      <c r="CJ1650" s="73"/>
      <c r="CK1650" s="73"/>
      <c r="CL1650" s="73"/>
      <c r="CM1650" s="73"/>
      <c r="CN1650" s="73"/>
      <c r="CO1650" s="73"/>
      <c r="CP1650" s="73"/>
      <c r="CQ1650" s="73"/>
      <c r="CR1650" s="73"/>
      <c r="CS1650" s="73"/>
      <c r="CT1650" s="73"/>
      <c r="CU1650" s="73"/>
      <c r="CV1650" s="73"/>
      <c r="CW1650" s="73"/>
      <c r="CX1650" s="73"/>
      <c r="CY1650" s="73"/>
      <c r="CZ1650" s="73"/>
      <c r="DA1650" s="73"/>
      <c r="DB1650" s="73"/>
      <c r="DC1650" s="73"/>
      <c r="DD1650" s="73"/>
      <c r="DE1650" s="73"/>
      <c r="DF1650" s="73"/>
      <c r="DG1650" s="73"/>
      <c r="DH1650" s="73"/>
      <c r="DI1650" s="73"/>
      <c r="DJ1650" s="73"/>
      <c r="DK1650" s="73"/>
      <c r="DL1650" s="73"/>
      <c r="DM1650" s="73"/>
      <c r="DN1650" s="73"/>
      <c r="DO1650" s="73"/>
      <c r="DP1650" s="73"/>
      <c r="DQ1650" s="73"/>
      <c r="DR1650" s="73"/>
      <c r="DS1650" s="73"/>
      <c r="DT1650" s="73"/>
    </row>
    <row r="1651" spans="1:124" s="18" customFormat="1" ht="12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28"/>
      <c r="AC1651" s="22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64"/>
      <c r="AQ1651" s="59"/>
      <c r="AR1651" s="59"/>
      <c r="AS1651" s="59"/>
      <c r="AT1651" s="59"/>
      <c r="AU1651" s="59"/>
      <c r="AV1651" s="59"/>
      <c r="AW1651" s="59"/>
      <c r="AX1651" s="59"/>
      <c r="AY1651" s="57"/>
      <c r="AZ1651" s="57"/>
      <c r="BA1651" s="17"/>
      <c r="BB1651" s="45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92"/>
      <c r="BW1651" s="73"/>
      <c r="BX1651" s="73"/>
      <c r="BY1651" s="73"/>
      <c r="BZ1651" s="73"/>
      <c r="CA1651" s="73"/>
      <c r="CB1651" s="73"/>
      <c r="CC1651" s="73"/>
      <c r="CD1651" s="73"/>
      <c r="CE1651" s="73"/>
      <c r="CF1651" s="73"/>
      <c r="CG1651" s="73"/>
      <c r="CH1651" s="73"/>
      <c r="CI1651" s="73"/>
      <c r="CJ1651" s="73"/>
      <c r="CK1651" s="73"/>
      <c r="CL1651" s="73"/>
      <c r="CM1651" s="73"/>
      <c r="CN1651" s="73"/>
      <c r="CO1651" s="73"/>
      <c r="CP1651" s="73"/>
      <c r="CQ1651" s="73"/>
      <c r="CR1651" s="73"/>
      <c r="CS1651" s="73"/>
      <c r="CT1651" s="73"/>
      <c r="CU1651" s="73"/>
      <c r="CV1651" s="73"/>
      <c r="CW1651" s="73"/>
      <c r="CX1651" s="73"/>
      <c r="CY1651" s="73"/>
      <c r="CZ1651" s="73"/>
      <c r="DA1651" s="73"/>
      <c r="DB1651" s="73"/>
      <c r="DC1651" s="73"/>
      <c r="DD1651" s="73"/>
      <c r="DE1651" s="73"/>
      <c r="DF1651" s="73"/>
      <c r="DG1651" s="73"/>
      <c r="DH1651" s="73"/>
      <c r="DI1651" s="73"/>
      <c r="DJ1651" s="73"/>
      <c r="DK1651" s="73"/>
      <c r="DL1651" s="73"/>
      <c r="DM1651" s="73"/>
      <c r="DN1651" s="73"/>
      <c r="DO1651" s="73"/>
      <c r="DP1651" s="73"/>
      <c r="DQ1651" s="73"/>
      <c r="DR1651" s="73"/>
      <c r="DS1651" s="73"/>
      <c r="DT1651" s="73"/>
    </row>
    <row r="1652" spans="1:124" s="18" customFormat="1" ht="12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28"/>
      <c r="AC1652" s="22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64"/>
      <c r="AQ1652" s="59"/>
      <c r="AR1652" s="59"/>
      <c r="AS1652" s="59"/>
      <c r="AT1652" s="59"/>
      <c r="AU1652" s="59"/>
      <c r="AV1652" s="59"/>
      <c r="AW1652" s="59"/>
      <c r="AX1652" s="59"/>
      <c r="AY1652" s="57"/>
      <c r="AZ1652" s="57"/>
      <c r="BA1652" s="17"/>
      <c r="BB1652" s="45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92"/>
      <c r="BW1652" s="73"/>
      <c r="BX1652" s="73"/>
      <c r="BY1652" s="73"/>
      <c r="BZ1652" s="73"/>
      <c r="CA1652" s="73"/>
      <c r="CB1652" s="73"/>
      <c r="CC1652" s="73"/>
      <c r="CD1652" s="73"/>
      <c r="CE1652" s="73"/>
      <c r="CF1652" s="73"/>
      <c r="CG1652" s="73"/>
      <c r="CH1652" s="73"/>
      <c r="CI1652" s="73"/>
      <c r="CJ1652" s="73"/>
      <c r="CK1652" s="73"/>
      <c r="CL1652" s="73"/>
      <c r="CM1652" s="73"/>
      <c r="CN1652" s="73"/>
      <c r="CO1652" s="73"/>
      <c r="CP1652" s="73"/>
      <c r="CQ1652" s="73"/>
      <c r="CR1652" s="73"/>
      <c r="CS1652" s="73"/>
      <c r="CT1652" s="73"/>
      <c r="CU1652" s="73"/>
      <c r="CV1652" s="73"/>
      <c r="CW1652" s="73"/>
      <c r="CX1652" s="73"/>
      <c r="CY1652" s="73"/>
      <c r="CZ1652" s="73"/>
      <c r="DA1652" s="73"/>
      <c r="DB1652" s="73"/>
      <c r="DC1652" s="73"/>
      <c r="DD1652" s="73"/>
      <c r="DE1652" s="73"/>
      <c r="DF1652" s="73"/>
      <c r="DG1652" s="73"/>
      <c r="DH1652" s="73"/>
      <c r="DI1652" s="73"/>
      <c r="DJ1652" s="73"/>
      <c r="DK1652" s="73"/>
      <c r="DL1652" s="73"/>
      <c r="DM1652" s="73"/>
      <c r="DN1652" s="73"/>
      <c r="DO1652" s="73"/>
      <c r="DP1652" s="73"/>
      <c r="DQ1652" s="73"/>
      <c r="DR1652" s="73"/>
      <c r="DS1652" s="73"/>
      <c r="DT1652" s="73"/>
    </row>
    <row r="1653" spans="1:124" s="18" customFormat="1" ht="12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28"/>
      <c r="AC1653" s="22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64"/>
      <c r="AQ1653" s="59"/>
      <c r="AR1653" s="59"/>
      <c r="AS1653" s="59"/>
      <c r="AT1653" s="59"/>
      <c r="AU1653" s="59"/>
      <c r="AV1653" s="59"/>
      <c r="AW1653" s="59"/>
      <c r="AX1653" s="59"/>
      <c r="AY1653" s="57"/>
      <c r="AZ1653" s="57"/>
      <c r="BA1653" s="17"/>
      <c r="BB1653" s="45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92"/>
      <c r="BW1653" s="73"/>
      <c r="BX1653" s="73"/>
      <c r="BY1653" s="73"/>
      <c r="BZ1653" s="73"/>
      <c r="CA1653" s="73"/>
      <c r="CB1653" s="73"/>
      <c r="CC1653" s="73"/>
      <c r="CD1653" s="73"/>
      <c r="CE1653" s="73"/>
      <c r="CF1653" s="73"/>
      <c r="CG1653" s="73"/>
      <c r="CH1653" s="73"/>
      <c r="CI1653" s="73"/>
      <c r="CJ1653" s="73"/>
      <c r="CK1653" s="73"/>
      <c r="CL1653" s="73"/>
      <c r="CM1653" s="73"/>
      <c r="CN1653" s="73"/>
      <c r="CO1653" s="73"/>
      <c r="CP1653" s="73"/>
      <c r="CQ1653" s="73"/>
      <c r="CR1653" s="73"/>
      <c r="CS1653" s="73"/>
      <c r="CT1653" s="73"/>
      <c r="CU1653" s="73"/>
      <c r="CV1653" s="73"/>
      <c r="CW1653" s="73"/>
      <c r="CX1653" s="73"/>
      <c r="CY1653" s="73"/>
      <c r="CZ1653" s="73"/>
      <c r="DA1653" s="73"/>
      <c r="DB1653" s="73"/>
      <c r="DC1653" s="73"/>
      <c r="DD1653" s="73"/>
      <c r="DE1653" s="73"/>
      <c r="DF1653" s="73"/>
      <c r="DG1653" s="73"/>
      <c r="DH1653" s="73"/>
      <c r="DI1653" s="73"/>
      <c r="DJ1653" s="73"/>
      <c r="DK1653" s="73"/>
      <c r="DL1653" s="73"/>
      <c r="DM1653" s="73"/>
      <c r="DN1653" s="73"/>
      <c r="DO1653" s="73"/>
      <c r="DP1653" s="73"/>
      <c r="DQ1653" s="73"/>
      <c r="DR1653" s="73"/>
      <c r="DS1653" s="73"/>
      <c r="DT1653" s="73"/>
    </row>
    <row r="1654" spans="1:124" s="18" customFormat="1" ht="12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28"/>
      <c r="AC1654" s="22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64"/>
      <c r="AQ1654" s="59"/>
      <c r="AR1654" s="59"/>
      <c r="AS1654" s="59"/>
      <c r="AT1654" s="59"/>
      <c r="AU1654" s="59"/>
      <c r="AV1654" s="59"/>
      <c r="AW1654" s="59"/>
      <c r="AX1654" s="59"/>
      <c r="AY1654" s="57"/>
      <c r="AZ1654" s="57"/>
      <c r="BA1654" s="17"/>
      <c r="BB1654" s="45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92"/>
      <c r="BW1654" s="73"/>
      <c r="BX1654" s="73"/>
      <c r="BY1654" s="73"/>
      <c r="BZ1654" s="73"/>
      <c r="CA1654" s="73"/>
      <c r="CB1654" s="73"/>
      <c r="CC1654" s="73"/>
      <c r="CD1654" s="73"/>
      <c r="CE1654" s="73"/>
      <c r="CF1654" s="73"/>
      <c r="CG1654" s="73"/>
      <c r="CH1654" s="73"/>
      <c r="CI1654" s="73"/>
      <c r="CJ1654" s="73"/>
      <c r="CK1654" s="73"/>
      <c r="CL1654" s="73"/>
      <c r="CM1654" s="73"/>
      <c r="CN1654" s="73"/>
      <c r="CO1654" s="73"/>
      <c r="CP1654" s="73"/>
      <c r="CQ1654" s="73"/>
      <c r="CR1654" s="73"/>
      <c r="CS1654" s="73"/>
      <c r="CT1654" s="73"/>
      <c r="CU1654" s="73"/>
      <c r="CV1654" s="73"/>
      <c r="CW1654" s="73"/>
      <c r="CX1654" s="73"/>
      <c r="CY1654" s="73"/>
      <c r="CZ1654" s="73"/>
      <c r="DA1654" s="73"/>
      <c r="DB1654" s="73"/>
      <c r="DC1654" s="73"/>
      <c r="DD1654" s="73"/>
      <c r="DE1654" s="73"/>
      <c r="DF1654" s="73"/>
      <c r="DG1654" s="73"/>
      <c r="DH1654" s="73"/>
      <c r="DI1654" s="73"/>
      <c r="DJ1654" s="73"/>
      <c r="DK1654" s="73"/>
      <c r="DL1654" s="73"/>
      <c r="DM1654" s="73"/>
      <c r="DN1654" s="73"/>
      <c r="DO1654" s="73"/>
      <c r="DP1654" s="73"/>
      <c r="DQ1654" s="73"/>
      <c r="DR1654" s="73"/>
      <c r="DS1654" s="73"/>
      <c r="DT1654" s="73"/>
    </row>
    <row r="1655" spans="1:124" s="18" customFormat="1" ht="12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28"/>
      <c r="AC1655" s="22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64"/>
      <c r="AQ1655" s="59"/>
      <c r="AR1655" s="59"/>
      <c r="AS1655" s="59"/>
      <c r="AT1655" s="59"/>
      <c r="AU1655" s="59"/>
      <c r="AV1655" s="59"/>
      <c r="AW1655" s="59"/>
      <c r="AX1655" s="59"/>
      <c r="AY1655" s="57"/>
      <c r="AZ1655" s="57"/>
      <c r="BA1655" s="17"/>
      <c r="BB1655" s="45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92"/>
      <c r="BW1655" s="73"/>
      <c r="BX1655" s="73"/>
      <c r="BY1655" s="73"/>
      <c r="BZ1655" s="73"/>
      <c r="CA1655" s="73"/>
      <c r="CB1655" s="73"/>
      <c r="CC1655" s="73"/>
      <c r="CD1655" s="73"/>
      <c r="CE1655" s="73"/>
      <c r="CF1655" s="73"/>
      <c r="CG1655" s="73"/>
      <c r="CH1655" s="73"/>
      <c r="CI1655" s="73"/>
      <c r="CJ1655" s="73"/>
      <c r="CK1655" s="73"/>
      <c r="CL1655" s="73"/>
      <c r="CM1655" s="73"/>
      <c r="CN1655" s="73"/>
      <c r="CO1655" s="73"/>
      <c r="CP1655" s="73"/>
      <c r="CQ1655" s="73"/>
      <c r="CR1655" s="73"/>
      <c r="CS1655" s="73"/>
      <c r="CT1655" s="73"/>
      <c r="CU1655" s="73"/>
      <c r="CV1655" s="73"/>
      <c r="CW1655" s="73"/>
      <c r="CX1655" s="73"/>
      <c r="CY1655" s="73"/>
      <c r="CZ1655" s="73"/>
      <c r="DA1655" s="73"/>
      <c r="DB1655" s="73"/>
      <c r="DC1655" s="73"/>
      <c r="DD1655" s="73"/>
      <c r="DE1655" s="73"/>
      <c r="DF1655" s="73"/>
      <c r="DG1655" s="73"/>
      <c r="DH1655" s="73"/>
      <c r="DI1655" s="73"/>
      <c r="DJ1655" s="73"/>
      <c r="DK1655" s="73"/>
      <c r="DL1655" s="73"/>
      <c r="DM1655" s="73"/>
      <c r="DN1655" s="73"/>
      <c r="DO1655" s="73"/>
      <c r="DP1655" s="73"/>
      <c r="DQ1655" s="73"/>
      <c r="DR1655" s="73"/>
      <c r="DS1655" s="73"/>
      <c r="DT1655" s="73"/>
    </row>
    <row r="1656" spans="1:124" s="18" customFormat="1" ht="12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28"/>
      <c r="AC1656" s="22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64"/>
      <c r="AQ1656" s="59"/>
      <c r="AR1656" s="59"/>
      <c r="AS1656" s="59"/>
      <c r="AT1656" s="59"/>
      <c r="AU1656" s="59"/>
      <c r="AV1656" s="59"/>
      <c r="AW1656" s="59"/>
      <c r="AX1656" s="59"/>
      <c r="AY1656" s="57"/>
      <c r="AZ1656" s="57"/>
      <c r="BA1656" s="17"/>
      <c r="BB1656" s="45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92"/>
      <c r="BW1656" s="73"/>
      <c r="BX1656" s="73"/>
      <c r="BY1656" s="73"/>
      <c r="BZ1656" s="73"/>
      <c r="CA1656" s="73"/>
      <c r="CB1656" s="73"/>
      <c r="CC1656" s="73"/>
      <c r="CD1656" s="73"/>
      <c r="CE1656" s="73"/>
      <c r="CF1656" s="73"/>
      <c r="CG1656" s="73"/>
      <c r="CH1656" s="73"/>
      <c r="CI1656" s="73"/>
      <c r="CJ1656" s="73"/>
      <c r="CK1656" s="73"/>
      <c r="CL1656" s="73"/>
      <c r="CM1656" s="73"/>
      <c r="CN1656" s="73"/>
      <c r="CO1656" s="73"/>
      <c r="CP1656" s="73"/>
      <c r="CQ1656" s="73"/>
      <c r="CR1656" s="73"/>
      <c r="CS1656" s="73"/>
      <c r="CT1656" s="73"/>
      <c r="CU1656" s="73"/>
      <c r="CV1656" s="73"/>
      <c r="CW1656" s="73"/>
      <c r="CX1656" s="73"/>
      <c r="CY1656" s="73"/>
      <c r="CZ1656" s="73"/>
      <c r="DA1656" s="73"/>
      <c r="DB1656" s="73"/>
      <c r="DC1656" s="73"/>
      <c r="DD1656" s="73"/>
      <c r="DE1656" s="73"/>
      <c r="DF1656" s="73"/>
      <c r="DG1656" s="73"/>
      <c r="DH1656" s="73"/>
      <c r="DI1656" s="73"/>
      <c r="DJ1656" s="73"/>
      <c r="DK1656" s="73"/>
      <c r="DL1656" s="73"/>
      <c r="DM1656" s="73"/>
      <c r="DN1656" s="73"/>
      <c r="DO1656" s="73"/>
      <c r="DP1656" s="73"/>
      <c r="DQ1656" s="73"/>
      <c r="DR1656" s="73"/>
      <c r="DS1656" s="73"/>
      <c r="DT1656" s="73"/>
    </row>
    <row r="1657" spans="1:124" s="18" customFormat="1" ht="12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28"/>
      <c r="AC1657" s="22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64"/>
      <c r="AQ1657" s="59"/>
      <c r="AR1657" s="59"/>
      <c r="AS1657" s="59"/>
      <c r="AT1657" s="59"/>
      <c r="AU1657" s="59"/>
      <c r="AV1657" s="59"/>
      <c r="AW1657" s="59"/>
      <c r="AX1657" s="59"/>
      <c r="AY1657" s="57"/>
      <c r="AZ1657" s="57"/>
      <c r="BA1657" s="17"/>
      <c r="BB1657" s="45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92"/>
      <c r="BW1657" s="73"/>
      <c r="BX1657" s="73"/>
      <c r="BY1657" s="73"/>
      <c r="BZ1657" s="73"/>
      <c r="CA1657" s="73"/>
      <c r="CB1657" s="73"/>
      <c r="CC1657" s="73"/>
      <c r="CD1657" s="73"/>
      <c r="CE1657" s="73"/>
      <c r="CF1657" s="73"/>
      <c r="CG1657" s="73"/>
      <c r="CH1657" s="73"/>
      <c r="CI1657" s="73"/>
      <c r="CJ1657" s="73"/>
      <c r="CK1657" s="73"/>
      <c r="CL1657" s="73"/>
      <c r="CM1657" s="73"/>
      <c r="CN1657" s="73"/>
      <c r="CO1657" s="73"/>
      <c r="CP1657" s="73"/>
      <c r="CQ1657" s="73"/>
      <c r="CR1657" s="73"/>
      <c r="CS1657" s="73"/>
      <c r="CT1657" s="73"/>
      <c r="CU1657" s="73"/>
      <c r="CV1657" s="73"/>
      <c r="CW1657" s="73"/>
      <c r="CX1657" s="73"/>
      <c r="CY1657" s="73"/>
      <c r="CZ1657" s="73"/>
      <c r="DA1657" s="73"/>
      <c r="DB1657" s="73"/>
      <c r="DC1657" s="73"/>
      <c r="DD1657" s="73"/>
      <c r="DE1657" s="73"/>
      <c r="DF1657" s="73"/>
      <c r="DG1657" s="73"/>
      <c r="DH1657" s="73"/>
      <c r="DI1657" s="73"/>
      <c r="DJ1657" s="73"/>
      <c r="DK1657" s="73"/>
      <c r="DL1657" s="73"/>
      <c r="DM1657" s="73"/>
      <c r="DN1657" s="73"/>
      <c r="DO1657" s="73"/>
      <c r="DP1657" s="73"/>
      <c r="DQ1657" s="73"/>
      <c r="DR1657" s="73"/>
      <c r="DS1657" s="73"/>
      <c r="DT1657" s="73"/>
    </row>
    <row r="1658" spans="1:124" s="18" customFormat="1" ht="12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28"/>
      <c r="AC1658" s="22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64"/>
      <c r="AQ1658" s="59"/>
      <c r="AR1658" s="59"/>
      <c r="AS1658" s="59"/>
      <c r="AT1658" s="59"/>
      <c r="AU1658" s="59"/>
      <c r="AV1658" s="59"/>
      <c r="AW1658" s="59"/>
      <c r="AX1658" s="59"/>
      <c r="AY1658" s="57"/>
      <c r="AZ1658" s="57"/>
      <c r="BA1658" s="17"/>
      <c r="BB1658" s="45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92"/>
      <c r="BW1658" s="73"/>
      <c r="BX1658" s="73"/>
      <c r="BY1658" s="73"/>
      <c r="BZ1658" s="73"/>
      <c r="CA1658" s="73"/>
      <c r="CB1658" s="73"/>
      <c r="CC1658" s="73"/>
      <c r="CD1658" s="73"/>
      <c r="CE1658" s="73"/>
      <c r="CF1658" s="73"/>
      <c r="CG1658" s="73"/>
      <c r="CH1658" s="73"/>
      <c r="CI1658" s="73"/>
      <c r="CJ1658" s="73"/>
      <c r="CK1658" s="73"/>
      <c r="CL1658" s="73"/>
      <c r="CM1658" s="73"/>
      <c r="CN1658" s="73"/>
      <c r="CO1658" s="73"/>
      <c r="CP1658" s="73"/>
      <c r="CQ1658" s="73"/>
      <c r="CR1658" s="73"/>
      <c r="CS1658" s="73"/>
      <c r="CT1658" s="73"/>
      <c r="CU1658" s="73"/>
      <c r="CV1658" s="73"/>
      <c r="CW1658" s="73"/>
      <c r="CX1658" s="73"/>
      <c r="CY1658" s="73"/>
      <c r="CZ1658" s="73"/>
      <c r="DA1658" s="73"/>
      <c r="DB1658" s="73"/>
      <c r="DC1658" s="73"/>
      <c r="DD1658" s="73"/>
      <c r="DE1658" s="73"/>
      <c r="DF1658" s="73"/>
      <c r="DG1658" s="73"/>
      <c r="DH1658" s="73"/>
      <c r="DI1658" s="73"/>
      <c r="DJ1658" s="73"/>
      <c r="DK1658" s="73"/>
      <c r="DL1658" s="73"/>
      <c r="DM1658" s="73"/>
      <c r="DN1658" s="73"/>
      <c r="DO1658" s="73"/>
      <c r="DP1658" s="73"/>
      <c r="DQ1658" s="73"/>
      <c r="DR1658" s="73"/>
      <c r="DS1658" s="73"/>
      <c r="DT1658" s="73"/>
    </row>
    <row r="1659" spans="1:124" s="18" customFormat="1" ht="12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28"/>
      <c r="AC1659" s="22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64"/>
      <c r="AQ1659" s="59"/>
      <c r="AR1659" s="59"/>
      <c r="AS1659" s="59"/>
      <c r="AT1659" s="59"/>
      <c r="AU1659" s="59"/>
      <c r="AV1659" s="59"/>
      <c r="AW1659" s="59"/>
      <c r="AX1659" s="59"/>
      <c r="AY1659" s="57"/>
      <c r="AZ1659" s="57"/>
      <c r="BA1659" s="17"/>
      <c r="BB1659" s="45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92"/>
      <c r="BW1659" s="73"/>
      <c r="BX1659" s="73"/>
      <c r="BY1659" s="73"/>
      <c r="BZ1659" s="73"/>
      <c r="CA1659" s="73"/>
      <c r="CB1659" s="73"/>
      <c r="CC1659" s="73"/>
      <c r="CD1659" s="73"/>
      <c r="CE1659" s="73"/>
      <c r="CF1659" s="73"/>
      <c r="CG1659" s="73"/>
      <c r="CH1659" s="73"/>
      <c r="CI1659" s="73"/>
      <c r="CJ1659" s="73"/>
      <c r="CK1659" s="73"/>
      <c r="CL1659" s="73"/>
      <c r="CM1659" s="73"/>
      <c r="CN1659" s="73"/>
      <c r="CO1659" s="73"/>
      <c r="CP1659" s="73"/>
      <c r="CQ1659" s="73"/>
      <c r="CR1659" s="73"/>
      <c r="CS1659" s="73"/>
      <c r="CT1659" s="73"/>
      <c r="CU1659" s="73"/>
      <c r="CV1659" s="73"/>
      <c r="CW1659" s="73"/>
      <c r="CX1659" s="73"/>
      <c r="CY1659" s="73"/>
      <c r="CZ1659" s="73"/>
      <c r="DA1659" s="73"/>
      <c r="DB1659" s="73"/>
      <c r="DC1659" s="73"/>
      <c r="DD1659" s="73"/>
      <c r="DE1659" s="73"/>
      <c r="DF1659" s="73"/>
      <c r="DG1659" s="73"/>
      <c r="DH1659" s="73"/>
      <c r="DI1659" s="73"/>
      <c r="DJ1659" s="73"/>
      <c r="DK1659" s="73"/>
      <c r="DL1659" s="73"/>
      <c r="DM1659" s="73"/>
      <c r="DN1659" s="73"/>
      <c r="DO1659" s="73"/>
      <c r="DP1659" s="73"/>
      <c r="DQ1659" s="73"/>
      <c r="DR1659" s="73"/>
      <c r="DS1659" s="73"/>
      <c r="DT1659" s="73"/>
    </row>
    <row r="1660" spans="1:124" s="18" customFormat="1" ht="12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28"/>
      <c r="AC1660" s="22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64"/>
      <c r="AQ1660" s="59"/>
      <c r="AR1660" s="59"/>
      <c r="AS1660" s="59"/>
      <c r="AT1660" s="59"/>
      <c r="AU1660" s="59"/>
      <c r="AV1660" s="59"/>
      <c r="AW1660" s="59"/>
      <c r="AX1660" s="59"/>
      <c r="AY1660" s="57"/>
      <c r="AZ1660" s="57"/>
      <c r="BA1660" s="17"/>
      <c r="BB1660" s="45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92"/>
      <c r="BW1660" s="73"/>
      <c r="BX1660" s="73"/>
      <c r="BY1660" s="73"/>
      <c r="BZ1660" s="73"/>
      <c r="CA1660" s="73"/>
      <c r="CB1660" s="73"/>
      <c r="CC1660" s="73"/>
      <c r="CD1660" s="73"/>
      <c r="CE1660" s="73"/>
      <c r="CF1660" s="73"/>
      <c r="CG1660" s="73"/>
      <c r="CH1660" s="73"/>
      <c r="CI1660" s="73"/>
      <c r="CJ1660" s="73"/>
      <c r="CK1660" s="73"/>
      <c r="CL1660" s="73"/>
      <c r="CM1660" s="73"/>
      <c r="CN1660" s="73"/>
      <c r="CO1660" s="73"/>
      <c r="CP1660" s="73"/>
      <c r="CQ1660" s="73"/>
      <c r="CR1660" s="73"/>
      <c r="CS1660" s="73"/>
      <c r="CT1660" s="73"/>
      <c r="CU1660" s="73"/>
      <c r="CV1660" s="73"/>
      <c r="CW1660" s="73"/>
      <c r="CX1660" s="73"/>
      <c r="CY1660" s="73"/>
      <c r="CZ1660" s="73"/>
      <c r="DA1660" s="73"/>
      <c r="DB1660" s="73"/>
      <c r="DC1660" s="73"/>
      <c r="DD1660" s="73"/>
      <c r="DE1660" s="73"/>
      <c r="DF1660" s="73"/>
      <c r="DG1660" s="73"/>
      <c r="DH1660" s="73"/>
      <c r="DI1660" s="73"/>
      <c r="DJ1660" s="73"/>
      <c r="DK1660" s="73"/>
      <c r="DL1660" s="73"/>
      <c r="DM1660" s="73"/>
      <c r="DN1660" s="73"/>
      <c r="DO1660" s="73"/>
      <c r="DP1660" s="73"/>
      <c r="DQ1660" s="73"/>
      <c r="DR1660" s="73"/>
      <c r="DS1660" s="73"/>
      <c r="DT1660" s="73"/>
    </row>
    <row r="1661" spans="1:124" s="18" customFormat="1" ht="12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28"/>
      <c r="AC1661" s="22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64"/>
      <c r="AQ1661" s="59"/>
      <c r="AR1661" s="59"/>
      <c r="AS1661" s="59"/>
      <c r="AT1661" s="59"/>
      <c r="AU1661" s="59"/>
      <c r="AV1661" s="59"/>
      <c r="AW1661" s="59"/>
      <c r="AX1661" s="59"/>
      <c r="AY1661" s="57"/>
      <c r="AZ1661" s="57"/>
      <c r="BA1661" s="17"/>
      <c r="BB1661" s="45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92"/>
      <c r="BW1661" s="73"/>
      <c r="BX1661" s="73"/>
      <c r="BY1661" s="73"/>
      <c r="BZ1661" s="73"/>
      <c r="CA1661" s="73"/>
      <c r="CB1661" s="73"/>
      <c r="CC1661" s="73"/>
      <c r="CD1661" s="73"/>
      <c r="CE1661" s="73"/>
      <c r="CF1661" s="73"/>
      <c r="CG1661" s="73"/>
      <c r="CH1661" s="73"/>
      <c r="CI1661" s="73"/>
      <c r="CJ1661" s="73"/>
      <c r="CK1661" s="73"/>
      <c r="CL1661" s="73"/>
      <c r="CM1661" s="73"/>
      <c r="CN1661" s="73"/>
      <c r="CO1661" s="73"/>
      <c r="CP1661" s="73"/>
      <c r="CQ1661" s="73"/>
      <c r="CR1661" s="73"/>
      <c r="CS1661" s="73"/>
      <c r="CT1661" s="73"/>
      <c r="CU1661" s="73"/>
      <c r="CV1661" s="73"/>
      <c r="CW1661" s="73"/>
      <c r="CX1661" s="73"/>
      <c r="CY1661" s="73"/>
      <c r="CZ1661" s="73"/>
      <c r="DA1661" s="73"/>
      <c r="DB1661" s="73"/>
      <c r="DC1661" s="73"/>
      <c r="DD1661" s="73"/>
      <c r="DE1661" s="73"/>
      <c r="DF1661" s="73"/>
      <c r="DG1661" s="73"/>
      <c r="DH1661" s="73"/>
      <c r="DI1661" s="73"/>
      <c r="DJ1661" s="73"/>
      <c r="DK1661" s="73"/>
      <c r="DL1661" s="73"/>
      <c r="DM1661" s="73"/>
      <c r="DN1661" s="73"/>
      <c r="DO1661" s="73"/>
      <c r="DP1661" s="73"/>
      <c r="DQ1661" s="73"/>
      <c r="DR1661" s="73"/>
      <c r="DS1661" s="73"/>
      <c r="DT1661" s="73"/>
    </row>
    <row r="1662" spans="1:124" s="18" customFormat="1" ht="12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28"/>
      <c r="AC1662" s="22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64"/>
      <c r="AQ1662" s="59"/>
      <c r="AR1662" s="59"/>
      <c r="AS1662" s="59"/>
      <c r="AT1662" s="59"/>
      <c r="AU1662" s="59"/>
      <c r="AV1662" s="59"/>
      <c r="AW1662" s="59"/>
      <c r="AX1662" s="59"/>
      <c r="AY1662" s="57"/>
      <c r="AZ1662" s="57"/>
      <c r="BA1662" s="17"/>
      <c r="BB1662" s="45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92"/>
      <c r="BW1662" s="73"/>
      <c r="BX1662" s="73"/>
      <c r="BY1662" s="73"/>
      <c r="BZ1662" s="73"/>
      <c r="CA1662" s="73"/>
      <c r="CB1662" s="73"/>
      <c r="CC1662" s="73"/>
      <c r="CD1662" s="73"/>
      <c r="CE1662" s="73"/>
      <c r="CF1662" s="73"/>
      <c r="CG1662" s="73"/>
      <c r="CH1662" s="73"/>
      <c r="CI1662" s="73"/>
      <c r="CJ1662" s="73"/>
      <c r="CK1662" s="73"/>
      <c r="CL1662" s="73"/>
      <c r="CM1662" s="73"/>
      <c r="CN1662" s="73"/>
      <c r="CO1662" s="73"/>
      <c r="CP1662" s="73"/>
      <c r="CQ1662" s="73"/>
      <c r="CR1662" s="73"/>
      <c r="CS1662" s="73"/>
      <c r="CT1662" s="73"/>
      <c r="CU1662" s="73"/>
      <c r="CV1662" s="73"/>
      <c r="CW1662" s="73"/>
      <c r="CX1662" s="73"/>
      <c r="CY1662" s="73"/>
      <c r="CZ1662" s="73"/>
      <c r="DA1662" s="73"/>
      <c r="DB1662" s="73"/>
      <c r="DC1662" s="73"/>
      <c r="DD1662" s="73"/>
      <c r="DE1662" s="73"/>
      <c r="DF1662" s="73"/>
      <c r="DG1662" s="73"/>
      <c r="DH1662" s="73"/>
      <c r="DI1662" s="73"/>
      <c r="DJ1662" s="73"/>
      <c r="DK1662" s="73"/>
      <c r="DL1662" s="73"/>
      <c r="DM1662" s="73"/>
      <c r="DN1662" s="73"/>
      <c r="DO1662" s="73"/>
      <c r="DP1662" s="73"/>
      <c r="DQ1662" s="73"/>
      <c r="DR1662" s="73"/>
      <c r="DS1662" s="73"/>
      <c r="DT1662" s="73"/>
    </row>
    <row r="1663" spans="1:124" s="18" customFormat="1" ht="12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28"/>
      <c r="AC1663" s="22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64"/>
      <c r="AQ1663" s="59"/>
      <c r="AR1663" s="59"/>
      <c r="AS1663" s="59"/>
      <c r="AT1663" s="59"/>
      <c r="AU1663" s="59"/>
      <c r="AV1663" s="59"/>
      <c r="AW1663" s="59"/>
      <c r="AX1663" s="59"/>
      <c r="AY1663" s="57"/>
      <c r="AZ1663" s="57"/>
      <c r="BA1663" s="17"/>
      <c r="BB1663" s="45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92"/>
      <c r="BW1663" s="73"/>
      <c r="BX1663" s="73"/>
      <c r="BY1663" s="73"/>
      <c r="BZ1663" s="73"/>
      <c r="CA1663" s="73"/>
      <c r="CB1663" s="73"/>
      <c r="CC1663" s="73"/>
      <c r="CD1663" s="73"/>
      <c r="CE1663" s="73"/>
      <c r="CF1663" s="73"/>
      <c r="CG1663" s="73"/>
      <c r="CH1663" s="73"/>
      <c r="CI1663" s="73"/>
      <c r="CJ1663" s="73"/>
      <c r="CK1663" s="73"/>
      <c r="CL1663" s="73"/>
      <c r="CM1663" s="73"/>
      <c r="CN1663" s="73"/>
      <c r="CO1663" s="73"/>
      <c r="CP1663" s="73"/>
      <c r="CQ1663" s="73"/>
      <c r="CR1663" s="73"/>
      <c r="CS1663" s="73"/>
      <c r="CT1663" s="73"/>
      <c r="CU1663" s="73"/>
      <c r="CV1663" s="73"/>
      <c r="CW1663" s="73"/>
      <c r="CX1663" s="73"/>
      <c r="CY1663" s="73"/>
      <c r="CZ1663" s="73"/>
      <c r="DA1663" s="73"/>
      <c r="DB1663" s="73"/>
      <c r="DC1663" s="73"/>
      <c r="DD1663" s="73"/>
      <c r="DE1663" s="73"/>
      <c r="DF1663" s="73"/>
      <c r="DG1663" s="73"/>
      <c r="DH1663" s="73"/>
      <c r="DI1663" s="73"/>
      <c r="DJ1663" s="73"/>
      <c r="DK1663" s="73"/>
      <c r="DL1663" s="73"/>
      <c r="DM1663" s="73"/>
      <c r="DN1663" s="73"/>
      <c r="DO1663" s="73"/>
      <c r="DP1663" s="73"/>
      <c r="DQ1663" s="73"/>
      <c r="DR1663" s="73"/>
      <c r="DS1663" s="73"/>
      <c r="DT1663" s="73"/>
    </row>
    <row r="1664" spans="1:124" s="18" customFormat="1" ht="12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28"/>
      <c r="AC1664" s="22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64"/>
      <c r="AQ1664" s="59"/>
      <c r="AR1664" s="59"/>
      <c r="AS1664" s="59"/>
      <c r="AT1664" s="59"/>
      <c r="AU1664" s="59"/>
      <c r="AV1664" s="59"/>
      <c r="AW1664" s="59"/>
      <c r="AX1664" s="59"/>
      <c r="AY1664" s="57"/>
      <c r="AZ1664" s="57"/>
      <c r="BA1664" s="17"/>
      <c r="BB1664" s="45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92"/>
      <c r="BW1664" s="73"/>
      <c r="BX1664" s="73"/>
      <c r="BY1664" s="73"/>
      <c r="BZ1664" s="73"/>
      <c r="CA1664" s="73"/>
      <c r="CB1664" s="73"/>
      <c r="CC1664" s="73"/>
      <c r="CD1664" s="73"/>
      <c r="CE1664" s="73"/>
      <c r="CF1664" s="73"/>
      <c r="CG1664" s="73"/>
      <c r="CH1664" s="73"/>
      <c r="CI1664" s="73"/>
      <c r="CJ1664" s="73"/>
      <c r="CK1664" s="73"/>
      <c r="CL1664" s="73"/>
      <c r="CM1664" s="73"/>
      <c r="CN1664" s="73"/>
      <c r="CO1664" s="73"/>
      <c r="CP1664" s="73"/>
      <c r="CQ1664" s="73"/>
      <c r="CR1664" s="73"/>
      <c r="CS1664" s="73"/>
      <c r="CT1664" s="73"/>
      <c r="CU1664" s="73"/>
      <c r="CV1664" s="73"/>
      <c r="CW1664" s="73"/>
      <c r="CX1664" s="73"/>
      <c r="CY1664" s="73"/>
      <c r="CZ1664" s="73"/>
      <c r="DA1664" s="73"/>
      <c r="DB1664" s="73"/>
      <c r="DC1664" s="73"/>
      <c r="DD1664" s="73"/>
      <c r="DE1664" s="73"/>
      <c r="DF1664" s="73"/>
      <c r="DG1664" s="73"/>
      <c r="DH1664" s="73"/>
      <c r="DI1664" s="73"/>
      <c r="DJ1664" s="73"/>
      <c r="DK1664" s="73"/>
      <c r="DL1664" s="73"/>
      <c r="DM1664" s="73"/>
      <c r="DN1664" s="73"/>
      <c r="DO1664" s="73"/>
      <c r="DP1664" s="73"/>
      <c r="DQ1664" s="73"/>
      <c r="DR1664" s="73"/>
      <c r="DS1664" s="73"/>
      <c r="DT1664" s="73"/>
    </row>
    <row r="1665" spans="1:124" s="18" customFormat="1" ht="12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28"/>
      <c r="AC1665" s="22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64"/>
      <c r="AQ1665" s="59"/>
      <c r="AR1665" s="59"/>
      <c r="AS1665" s="59"/>
      <c r="AT1665" s="59"/>
      <c r="AU1665" s="59"/>
      <c r="AV1665" s="59"/>
      <c r="AW1665" s="59"/>
      <c r="AX1665" s="59"/>
      <c r="AY1665" s="57"/>
      <c r="AZ1665" s="57"/>
      <c r="BA1665" s="17"/>
      <c r="BB1665" s="45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92"/>
      <c r="BW1665" s="73"/>
      <c r="BX1665" s="73"/>
      <c r="BY1665" s="73"/>
      <c r="BZ1665" s="73"/>
      <c r="CA1665" s="73"/>
      <c r="CB1665" s="73"/>
      <c r="CC1665" s="73"/>
      <c r="CD1665" s="73"/>
      <c r="CE1665" s="73"/>
      <c r="CF1665" s="73"/>
      <c r="CG1665" s="73"/>
      <c r="CH1665" s="73"/>
      <c r="CI1665" s="73"/>
      <c r="CJ1665" s="73"/>
      <c r="CK1665" s="73"/>
      <c r="CL1665" s="73"/>
      <c r="CM1665" s="73"/>
      <c r="CN1665" s="73"/>
      <c r="CO1665" s="73"/>
      <c r="CP1665" s="73"/>
      <c r="CQ1665" s="73"/>
      <c r="CR1665" s="73"/>
      <c r="CS1665" s="73"/>
      <c r="CT1665" s="73"/>
      <c r="CU1665" s="73"/>
      <c r="CV1665" s="73"/>
      <c r="CW1665" s="73"/>
      <c r="CX1665" s="73"/>
      <c r="CY1665" s="73"/>
      <c r="CZ1665" s="73"/>
      <c r="DA1665" s="73"/>
      <c r="DB1665" s="73"/>
      <c r="DC1665" s="73"/>
      <c r="DD1665" s="73"/>
      <c r="DE1665" s="73"/>
      <c r="DF1665" s="73"/>
      <c r="DG1665" s="73"/>
      <c r="DH1665" s="73"/>
      <c r="DI1665" s="73"/>
      <c r="DJ1665" s="73"/>
      <c r="DK1665" s="73"/>
      <c r="DL1665" s="73"/>
      <c r="DM1665" s="73"/>
      <c r="DN1665" s="73"/>
      <c r="DO1665" s="73"/>
      <c r="DP1665" s="73"/>
      <c r="DQ1665" s="73"/>
      <c r="DR1665" s="73"/>
      <c r="DS1665" s="73"/>
      <c r="DT1665" s="73"/>
    </row>
    <row r="1666" spans="1:124" s="18" customFormat="1" ht="12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28"/>
      <c r="AC1666" s="22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64"/>
      <c r="AQ1666" s="59"/>
      <c r="AR1666" s="59"/>
      <c r="AS1666" s="59"/>
      <c r="AT1666" s="59"/>
      <c r="AU1666" s="59"/>
      <c r="AV1666" s="59"/>
      <c r="AW1666" s="59"/>
      <c r="AX1666" s="59"/>
      <c r="AY1666" s="57"/>
      <c r="AZ1666" s="57"/>
      <c r="BA1666" s="17"/>
      <c r="BB1666" s="45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92"/>
      <c r="BW1666" s="73"/>
      <c r="BX1666" s="73"/>
      <c r="BY1666" s="73"/>
      <c r="BZ1666" s="73"/>
      <c r="CA1666" s="73"/>
      <c r="CB1666" s="73"/>
      <c r="CC1666" s="73"/>
      <c r="CD1666" s="73"/>
      <c r="CE1666" s="73"/>
      <c r="CF1666" s="73"/>
      <c r="CG1666" s="73"/>
      <c r="CH1666" s="73"/>
      <c r="CI1666" s="73"/>
      <c r="CJ1666" s="73"/>
      <c r="CK1666" s="73"/>
      <c r="CL1666" s="73"/>
      <c r="CM1666" s="73"/>
      <c r="CN1666" s="73"/>
      <c r="CO1666" s="73"/>
      <c r="CP1666" s="73"/>
      <c r="CQ1666" s="73"/>
      <c r="CR1666" s="73"/>
      <c r="CS1666" s="73"/>
      <c r="CT1666" s="73"/>
      <c r="CU1666" s="73"/>
      <c r="CV1666" s="73"/>
      <c r="CW1666" s="73"/>
      <c r="CX1666" s="73"/>
      <c r="CY1666" s="73"/>
      <c r="CZ1666" s="73"/>
      <c r="DA1666" s="73"/>
      <c r="DB1666" s="73"/>
      <c r="DC1666" s="73"/>
      <c r="DD1666" s="73"/>
      <c r="DE1666" s="73"/>
      <c r="DF1666" s="73"/>
      <c r="DG1666" s="73"/>
      <c r="DH1666" s="73"/>
      <c r="DI1666" s="73"/>
      <c r="DJ1666" s="73"/>
      <c r="DK1666" s="73"/>
      <c r="DL1666" s="73"/>
      <c r="DM1666" s="73"/>
      <c r="DN1666" s="73"/>
      <c r="DO1666" s="73"/>
      <c r="DP1666" s="73"/>
      <c r="DQ1666" s="73"/>
      <c r="DR1666" s="73"/>
      <c r="DS1666" s="73"/>
      <c r="DT1666" s="73"/>
    </row>
    <row r="1667" spans="1:124" s="18" customFormat="1" ht="12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28"/>
      <c r="AC1667" s="22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64"/>
      <c r="AQ1667" s="59"/>
      <c r="AR1667" s="59"/>
      <c r="AS1667" s="59"/>
      <c r="AT1667" s="59"/>
      <c r="AU1667" s="59"/>
      <c r="AV1667" s="59"/>
      <c r="AW1667" s="59"/>
      <c r="AX1667" s="59"/>
      <c r="AY1667" s="57"/>
      <c r="AZ1667" s="57"/>
      <c r="BA1667" s="17"/>
      <c r="BB1667" s="45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92"/>
      <c r="BW1667" s="73"/>
      <c r="BX1667" s="73"/>
      <c r="BY1667" s="73"/>
      <c r="BZ1667" s="73"/>
      <c r="CA1667" s="73"/>
      <c r="CB1667" s="73"/>
      <c r="CC1667" s="73"/>
      <c r="CD1667" s="73"/>
      <c r="CE1667" s="73"/>
      <c r="CF1667" s="73"/>
      <c r="CG1667" s="73"/>
      <c r="CH1667" s="73"/>
      <c r="CI1667" s="73"/>
      <c r="CJ1667" s="73"/>
      <c r="CK1667" s="73"/>
      <c r="CL1667" s="73"/>
      <c r="CM1667" s="73"/>
      <c r="CN1667" s="73"/>
      <c r="CO1667" s="73"/>
      <c r="CP1667" s="73"/>
      <c r="CQ1667" s="73"/>
      <c r="CR1667" s="73"/>
      <c r="CS1667" s="73"/>
      <c r="CT1667" s="73"/>
      <c r="CU1667" s="73"/>
      <c r="CV1667" s="73"/>
      <c r="CW1667" s="73"/>
      <c r="CX1667" s="73"/>
      <c r="CY1667" s="73"/>
      <c r="CZ1667" s="73"/>
      <c r="DA1667" s="73"/>
      <c r="DB1667" s="73"/>
      <c r="DC1667" s="73"/>
      <c r="DD1667" s="73"/>
      <c r="DE1667" s="73"/>
      <c r="DF1667" s="73"/>
      <c r="DG1667" s="73"/>
      <c r="DH1667" s="73"/>
      <c r="DI1667" s="73"/>
      <c r="DJ1667" s="73"/>
      <c r="DK1667" s="73"/>
      <c r="DL1667" s="73"/>
      <c r="DM1667" s="73"/>
      <c r="DN1667" s="73"/>
      <c r="DO1667" s="73"/>
      <c r="DP1667" s="73"/>
      <c r="DQ1667" s="73"/>
      <c r="DR1667" s="73"/>
      <c r="DS1667" s="73"/>
      <c r="DT1667" s="73"/>
    </row>
    <row r="1668" spans="1:124" s="18" customFormat="1" ht="12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28"/>
      <c r="AC1668" s="22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64"/>
      <c r="AQ1668" s="59"/>
      <c r="AR1668" s="59"/>
      <c r="AS1668" s="59"/>
      <c r="AT1668" s="59"/>
      <c r="AU1668" s="59"/>
      <c r="AV1668" s="59"/>
      <c r="AW1668" s="59"/>
      <c r="AX1668" s="59"/>
      <c r="AY1668" s="57"/>
      <c r="AZ1668" s="57"/>
      <c r="BA1668" s="17"/>
      <c r="BB1668" s="45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92"/>
      <c r="BW1668" s="73"/>
      <c r="BX1668" s="73"/>
      <c r="BY1668" s="73"/>
      <c r="BZ1668" s="73"/>
      <c r="CA1668" s="73"/>
      <c r="CB1668" s="73"/>
      <c r="CC1668" s="73"/>
      <c r="CD1668" s="73"/>
      <c r="CE1668" s="73"/>
      <c r="CF1668" s="73"/>
      <c r="CG1668" s="73"/>
      <c r="CH1668" s="73"/>
      <c r="CI1668" s="73"/>
      <c r="CJ1668" s="73"/>
      <c r="CK1668" s="73"/>
      <c r="CL1668" s="73"/>
      <c r="CM1668" s="73"/>
      <c r="CN1668" s="73"/>
      <c r="CO1668" s="73"/>
      <c r="CP1668" s="73"/>
      <c r="CQ1668" s="73"/>
      <c r="CR1668" s="73"/>
      <c r="CS1668" s="73"/>
      <c r="CT1668" s="73"/>
      <c r="CU1668" s="73"/>
      <c r="CV1668" s="73"/>
      <c r="CW1668" s="73"/>
      <c r="CX1668" s="73"/>
      <c r="CY1668" s="73"/>
      <c r="CZ1668" s="73"/>
      <c r="DA1668" s="73"/>
      <c r="DB1668" s="73"/>
      <c r="DC1668" s="73"/>
      <c r="DD1668" s="73"/>
      <c r="DE1668" s="73"/>
      <c r="DF1668" s="73"/>
      <c r="DG1668" s="73"/>
      <c r="DH1668" s="73"/>
      <c r="DI1668" s="73"/>
      <c r="DJ1668" s="73"/>
      <c r="DK1668" s="73"/>
      <c r="DL1668" s="73"/>
      <c r="DM1668" s="73"/>
      <c r="DN1668" s="73"/>
      <c r="DO1668" s="73"/>
      <c r="DP1668" s="73"/>
      <c r="DQ1668" s="73"/>
      <c r="DR1668" s="73"/>
      <c r="DS1668" s="73"/>
      <c r="DT1668" s="73"/>
    </row>
    <row r="1669" spans="1:124" s="18" customFormat="1" ht="12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28"/>
      <c r="AC1669" s="22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64"/>
      <c r="AQ1669" s="59"/>
      <c r="AR1669" s="59"/>
      <c r="AS1669" s="59"/>
      <c r="AT1669" s="59"/>
      <c r="AU1669" s="59"/>
      <c r="AV1669" s="59"/>
      <c r="AW1669" s="59"/>
      <c r="AX1669" s="59"/>
      <c r="AY1669" s="57"/>
      <c r="AZ1669" s="57"/>
      <c r="BA1669" s="17"/>
      <c r="BB1669" s="45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92"/>
      <c r="BW1669" s="73"/>
      <c r="BX1669" s="73"/>
      <c r="BY1669" s="73"/>
      <c r="BZ1669" s="73"/>
      <c r="CA1669" s="73"/>
      <c r="CB1669" s="73"/>
      <c r="CC1669" s="73"/>
      <c r="CD1669" s="73"/>
      <c r="CE1669" s="73"/>
      <c r="CF1669" s="73"/>
      <c r="CG1669" s="73"/>
      <c r="CH1669" s="73"/>
      <c r="CI1669" s="73"/>
      <c r="CJ1669" s="73"/>
      <c r="CK1669" s="73"/>
      <c r="CL1669" s="73"/>
      <c r="CM1669" s="73"/>
      <c r="CN1669" s="73"/>
      <c r="CO1669" s="73"/>
      <c r="CP1669" s="73"/>
      <c r="CQ1669" s="73"/>
      <c r="CR1669" s="73"/>
      <c r="CS1669" s="73"/>
      <c r="CT1669" s="73"/>
      <c r="CU1669" s="73"/>
      <c r="CV1669" s="73"/>
      <c r="CW1669" s="73"/>
      <c r="CX1669" s="73"/>
      <c r="CY1669" s="73"/>
      <c r="CZ1669" s="73"/>
      <c r="DA1669" s="73"/>
      <c r="DB1669" s="73"/>
      <c r="DC1669" s="73"/>
      <c r="DD1669" s="73"/>
      <c r="DE1669" s="73"/>
      <c r="DF1669" s="73"/>
      <c r="DG1669" s="73"/>
      <c r="DH1669" s="73"/>
      <c r="DI1669" s="73"/>
      <c r="DJ1669" s="73"/>
      <c r="DK1669" s="73"/>
      <c r="DL1669" s="73"/>
      <c r="DM1669" s="73"/>
      <c r="DN1669" s="73"/>
      <c r="DO1669" s="73"/>
      <c r="DP1669" s="73"/>
      <c r="DQ1669" s="73"/>
      <c r="DR1669" s="73"/>
      <c r="DS1669" s="73"/>
      <c r="DT1669" s="73"/>
    </row>
    <row r="1670" spans="1:124" s="18" customFormat="1" ht="12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28"/>
      <c r="AC1670" s="22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64"/>
      <c r="AQ1670" s="59"/>
      <c r="AR1670" s="59"/>
      <c r="AS1670" s="59"/>
      <c r="AT1670" s="59"/>
      <c r="AU1670" s="59"/>
      <c r="AV1670" s="59"/>
      <c r="AW1670" s="59"/>
      <c r="AX1670" s="59"/>
      <c r="AY1670" s="57"/>
      <c r="AZ1670" s="57"/>
      <c r="BA1670" s="17"/>
      <c r="BB1670" s="45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92"/>
      <c r="BW1670" s="73"/>
      <c r="BX1670" s="73"/>
      <c r="BY1670" s="73"/>
      <c r="BZ1670" s="73"/>
      <c r="CA1670" s="73"/>
      <c r="CB1670" s="73"/>
      <c r="CC1670" s="73"/>
      <c r="CD1670" s="73"/>
      <c r="CE1670" s="73"/>
      <c r="CF1670" s="73"/>
      <c r="CG1670" s="73"/>
      <c r="CH1670" s="73"/>
      <c r="CI1670" s="73"/>
      <c r="CJ1670" s="73"/>
      <c r="CK1670" s="73"/>
      <c r="CL1670" s="73"/>
      <c r="CM1670" s="73"/>
      <c r="CN1670" s="73"/>
      <c r="CO1670" s="73"/>
      <c r="CP1670" s="73"/>
      <c r="CQ1670" s="73"/>
      <c r="CR1670" s="73"/>
      <c r="CS1670" s="73"/>
      <c r="CT1670" s="73"/>
      <c r="CU1670" s="73"/>
      <c r="CV1670" s="73"/>
      <c r="CW1670" s="73"/>
      <c r="CX1670" s="73"/>
      <c r="CY1670" s="73"/>
      <c r="CZ1670" s="73"/>
      <c r="DA1670" s="73"/>
      <c r="DB1670" s="73"/>
      <c r="DC1670" s="73"/>
      <c r="DD1670" s="73"/>
      <c r="DE1670" s="73"/>
      <c r="DF1670" s="73"/>
      <c r="DG1670" s="73"/>
      <c r="DH1670" s="73"/>
      <c r="DI1670" s="73"/>
      <c r="DJ1670" s="73"/>
      <c r="DK1670" s="73"/>
      <c r="DL1670" s="73"/>
      <c r="DM1670" s="73"/>
      <c r="DN1670" s="73"/>
      <c r="DO1670" s="73"/>
      <c r="DP1670" s="73"/>
      <c r="DQ1670" s="73"/>
      <c r="DR1670" s="73"/>
      <c r="DS1670" s="73"/>
      <c r="DT1670" s="73"/>
    </row>
    <row r="1671" spans="1:124" s="18" customFormat="1" ht="12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28"/>
      <c r="AC1671" s="22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64"/>
      <c r="AQ1671" s="59"/>
      <c r="AR1671" s="59"/>
      <c r="AS1671" s="59"/>
      <c r="AT1671" s="59"/>
      <c r="AU1671" s="59"/>
      <c r="AV1671" s="59"/>
      <c r="AW1671" s="59"/>
      <c r="AX1671" s="59"/>
      <c r="AY1671" s="57"/>
      <c r="AZ1671" s="57"/>
      <c r="BA1671" s="17"/>
      <c r="BB1671" s="45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92"/>
      <c r="BW1671" s="73"/>
      <c r="BX1671" s="73"/>
      <c r="BY1671" s="73"/>
      <c r="BZ1671" s="73"/>
      <c r="CA1671" s="73"/>
      <c r="CB1671" s="73"/>
      <c r="CC1671" s="73"/>
      <c r="CD1671" s="73"/>
      <c r="CE1671" s="73"/>
      <c r="CF1671" s="73"/>
      <c r="CG1671" s="73"/>
      <c r="CH1671" s="73"/>
      <c r="CI1671" s="73"/>
      <c r="CJ1671" s="73"/>
      <c r="CK1671" s="73"/>
      <c r="CL1671" s="73"/>
      <c r="CM1671" s="73"/>
      <c r="CN1671" s="73"/>
      <c r="CO1671" s="73"/>
      <c r="CP1671" s="73"/>
      <c r="CQ1671" s="73"/>
      <c r="CR1671" s="73"/>
      <c r="CS1671" s="73"/>
      <c r="CT1671" s="73"/>
      <c r="CU1671" s="73"/>
      <c r="CV1671" s="73"/>
      <c r="CW1671" s="73"/>
      <c r="CX1671" s="73"/>
      <c r="CY1671" s="73"/>
      <c r="CZ1671" s="73"/>
      <c r="DA1671" s="73"/>
      <c r="DB1671" s="73"/>
      <c r="DC1671" s="73"/>
      <c r="DD1671" s="73"/>
      <c r="DE1671" s="73"/>
      <c r="DF1671" s="73"/>
      <c r="DG1671" s="73"/>
      <c r="DH1671" s="73"/>
      <c r="DI1671" s="73"/>
      <c r="DJ1671" s="73"/>
      <c r="DK1671" s="73"/>
      <c r="DL1671" s="73"/>
      <c r="DM1671" s="73"/>
      <c r="DN1671" s="73"/>
      <c r="DO1671" s="73"/>
      <c r="DP1671" s="73"/>
      <c r="DQ1671" s="73"/>
      <c r="DR1671" s="73"/>
      <c r="DS1671" s="73"/>
      <c r="DT1671" s="73"/>
    </row>
    <row r="1672" spans="1:124" s="18" customFormat="1" ht="12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28"/>
      <c r="AC1672" s="22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64"/>
      <c r="AQ1672" s="59"/>
      <c r="AR1672" s="59"/>
      <c r="AS1672" s="59"/>
      <c r="AT1672" s="59"/>
      <c r="AU1672" s="59"/>
      <c r="AV1672" s="59"/>
      <c r="AW1672" s="59"/>
      <c r="AX1672" s="59"/>
      <c r="AY1672" s="57"/>
      <c r="AZ1672" s="57"/>
      <c r="BA1672" s="17"/>
      <c r="BB1672" s="45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92"/>
      <c r="BW1672" s="73"/>
      <c r="BX1672" s="73"/>
      <c r="BY1672" s="73"/>
      <c r="BZ1672" s="73"/>
      <c r="CA1672" s="73"/>
      <c r="CB1672" s="73"/>
      <c r="CC1672" s="73"/>
      <c r="CD1672" s="73"/>
      <c r="CE1672" s="73"/>
      <c r="CF1672" s="73"/>
      <c r="CG1672" s="73"/>
      <c r="CH1672" s="73"/>
      <c r="CI1672" s="73"/>
      <c r="CJ1672" s="73"/>
      <c r="CK1672" s="73"/>
      <c r="CL1672" s="73"/>
      <c r="CM1672" s="73"/>
      <c r="CN1672" s="73"/>
      <c r="CO1672" s="73"/>
      <c r="CP1672" s="73"/>
      <c r="CQ1672" s="73"/>
      <c r="CR1672" s="73"/>
      <c r="CS1672" s="73"/>
      <c r="CT1672" s="73"/>
      <c r="CU1672" s="73"/>
      <c r="CV1672" s="73"/>
      <c r="CW1672" s="73"/>
      <c r="CX1672" s="73"/>
      <c r="CY1672" s="73"/>
      <c r="CZ1672" s="73"/>
      <c r="DA1672" s="73"/>
      <c r="DB1672" s="73"/>
      <c r="DC1672" s="73"/>
      <c r="DD1672" s="73"/>
      <c r="DE1672" s="73"/>
      <c r="DF1672" s="73"/>
      <c r="DG1672" s="73"/>
      <c r="DH1672" s="73"/>
      <c r="DI1672" s="73"/>
      <c r="DJ1672" s="73"/>
      <c r="DK1672" s="73"/>
      <c r="DL1672" s="73"/>
      <c r="DM1672" s="73"/>
      <c r="DN1672" s="73"/>
      <c r="DO1672" s="73"/>
      <c r="DP1672" s="73"/>
      <c r="DQ1672" s="73"/>
      <c r="DR1672" s="73"/>
      <c r="DS1672" s="73"/>
      <c r="DT1672" s="73"/>
    </row>
    <row r="1673" spans="1:124" s="18" customFormat="1" ht="12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28"/>
      <c r="AC1673" s="22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64"/>
      <c r="AQ1673" s="59"/>
      <c r="AR1673" s="59"/>
      <c r="AS1673" s="59"/>
      <c r="AT1673" s="59"/>
      <c r="AU1673" s="59"/>
      <c r="AV1673" s="59"/>
      <c r="AW1673" s="59"/>
      <c r="AX1673" s="59"/>
      <c r="AY1673" s="57"/>
      <c r="AZ1673" s="57"/>
      <c r="BA1673" s="17"/>
      <c r="BB1673" s="45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92"/>
      <c r="BW1673" s="73"/>
      <c r="BX1673" s="73"/>
      <c r="BY1673" s="73"/>
      <c r="BZ1673" s="73"/>
      <c r="CA1673" s="73"/>
      <c r="CB1673" s="73"/>
      <c r="CC1673" s="73"/>
      <c r="CD1673" s="73"/>
      <c r="CE1673" s="73"/>
      <c r="CF1673" s="73"/>
      <c r="CG1673" s="73"/>
      <c r="CH1673" s="73"/>
      <c r="CI1673" s="73"/>
      <c r="CJ1673" s="73"/>
      <c r="CK1673" s="73"/>
      <c r="CL1673" s="73"/>
      <c r="CM1673" s="73"/>
      <c r="CN1673" s="73"/>
      <c r="CO1673" s="73"/>
      <c r="CP1673" s="73"/>
      <c r="CQ1673" s="73"/>
      <c r="CR1673" s="73"/>
      <c r="CS1673" s="73"/>
      <c r="CT1673" s="73"/>
      <c r="CU1673" s="73"/>
      <c r="CV1673" s="73"/>
      <c r="CW1673" s="73"/>
      <c r="CX1673" s="73"/>
      <c r="CY1673" s="73"/>
      <c r="CZ1673" s="73"/>
      <c r="DA1673" s="73"/>
      <c r="DB1673" s="73"/>
      <c r="DC1673" s="73"/>
      <c r="DD1673" s="73"/>
      <c r="DE1673" s="73"/>
      <c r="DF1673" s="73"/>
      <c r="DG1673" s="73"/>
      <c r="DH1673" s="73"/>
      <c r="DI1673" s="73"/>
      <c r="DJ1673" s="73"/>
      <c r="DK1673" s="73"/>
      <c r="DL1673" s="73"/>
      <c r="DM1673" s="73"/>
      <c r="DN1673" s="73"/>
      <c r="DO1673" s="73"/>
      <c r="DP1673" s="73"/>
      <c r="DQ1673" s="73"/>
      <c r="DR1673" s="73"/>
      <c r="DS1673" s="73"/>
      <c r="DT1673" s="73"/>
    </row>
    <row r="1674" spans="1:124" s="18" customFormat="1" ht="12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28"/>
      <c r="AC1674" s="22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64"/>
      <c r="AQ1674" s="59"/>
      <c r="AR1674" s="59"/>
      <c r="AS1674" s="59"/>
      <c r="AT1674" s="59"/>
      <c r="AU1674" s="59"/>
      <c r="AV1674" s="59"/>
      <c r="AW1674" s="59"/>
      <c r="AX1674" s="59"/>
      <c r="AY1674" s="57"/>
      <c r="AZ1674" s="57"/>
      <c r="BA1674" s="17"/>
      <c r="BB1674" s="45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92"/>
      <c r="BW1674" s="73"/>
      <c r="BX1674" s="73"/>
      <c r="BY1674" s="73"/>
      <c r="BZ1674" s="73"/>
      <c r="CA1674" s="73"/>
      <c r="CB1674" s="73"/>
      <c r="CC1674" s="73"/>
      <c r="CD1674" s="73"/>
      <c r="CE1674" s="73"/>
      <c r="CF1674" s="73"/>
      <c r="CG1674" s="73"/>
      <c r="CH1674" s="73"/>
      <c r="CI1674" s="73"/>
      <c r="CJ1674" s="73"/>
      <c r="CK1674" s="73"/>
      <c r="CL1674" s="73"/>
      <c r="CM1674" s="73"/>
      <c r="CN1674" s="73"/>
      <c r="CO1674" s="73"/>
      <c r="CP1674" s="73"/>
      <c r="CQ1674" s="73"/>
      <c r="CR1674" s="73"/>
      <c r="CS1674" s="73"/>
      <c r="CT1674" s="73"/>
      <c r="CU1674" s="73"/>
      <c r="CV1674" s="73"/>
      <c r="CW1674" s="73"/>
      <c r="CX1674" s="73"/>
      <c r="CY1674" s="73"/>
      <c r="CZ1674" s="73"/>
      <c r="DA1674" s="73"/>
      <c r="DB1674" s="73"/>
      <c r="DC1674" s="73"/>
      <c r="DD1674" s="73"/>
      <c r="DE1674" s="73"/>
      <c r="DF1674" s="73"/>
      <c r="DG1674" s="73"/>
      <c r="DH1674" s="73"/>
      <c r="DI1674" s="73"/>
      <c r="DJ1674" s="73"/>
      <c r="DK1674" s="73"/>
      <c r="DL1674" s="73"/>
      <c r="DM1674" s="73"/>
      <c r="DN1674" s="73"/>
      <c r="DO1674" s="73"/>
      <c r="DP1674" s="73"/>
      <c r="DQ1674" s="73"/>
      <c r="DR1674" s="73"/>
      <c r="DS1674" s="73"/>
      <c r="DT1674" s="73"/>
    </row>
    <row r="1675" spans="1:124" s="18" customFormat="1" ht="12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28"/>
      <c r="AC1675" s="22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64"/>
      <c r="AQ1675" s="59"/>
      <c r="AR1675" s="59"/>
      <c r="AS1675" s="59"/>
      <c r="AT1675" s="59"/>
      <c r="AU1675" s="59"/>
      <c r="AV1675" s="59"/>
      <c r="AW1675" s="59"/>
      <c r="AX1675" s="59"/>
      <c r="AY1675" s="57"/>
      <c r="AZ1675" s="57"/>
      <c r="BA1675" s="17"/>
      <c r="BB1675" s="45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92"/>
      <c r="BW1675" s="73"/>
      <c r="BX1675" s="73"/>
      <c r="BY1675" s="73"/>
      <c r="BZ1675" s="73"/>
      <c r="CA1675" s="73"/>
      <c r="CB1675" s="73"/>
      <c r="CC1675" s="73"/>
      <c r="CD1675" s="73"/>
      <c r="CE1675" s="73"/>
      <c r="CF1675" s="73"/>
      <c r="CG1675" s="73"/>
      <c r="CH1675" s="73"/>
      <c r="CI1675" s="73"/>
      <c r="CJ1675" s="73"/>
      <c r="CK1675" s="73"/>
      <c r="CL1675" s="73"/>
      <c r="CM1675" s="73"/>
      <c r="CN1675" s="73"/>
      <c r="CO1675" s="73"/>
      <c r="CP1675" s="73"/>
      <c r="CQ1675" s="73"/>
      <c r="CR1675" s="73"/>
      <c r="CS1675" s="73"/>
      <c r="CT1675" s="73"/>
      <c r="CU1675" s="73"/>
      <c r="CV1675" s="73"/>
      <c r="CW1675" s="73"/>
      <c r="CX1675" s="73"/>
      <c r="CY1675" s="73"/>
      <c r="CZ1675" s="73"/>
      <c r="DA1675" s="73"/>
      <c r="DB1675" s="73"/>
      <c r="DC1675" s="73"/>
      <c r="DD1675" s="73"/>
      <c r="DE1675" s="73"/>
      <c r="DF1675" s="73"/>
      <c r="DG1675" s="73"/>
      <c r="DH1675" s="73"/>
      <c r="DI1675" s="73"/>
      <c r="DJ1675" s="73"/>
      <c r="DK1675" s="73"/>
      <c r="DL1675" s="73"/>
      <c r="DM1675" s="73"/>
      <c r="DN1675" s="73"/>
      <c r="DO1675" s="73"/>
      <c r="DP1675" s="73"/>
      <c r="DQ1675" s="73"/>
      <c r="DR1675" s="73"/>
      <c r="DS1675" s="73"/>
      <c r="DT1675" s="73"/>
    </row>
    <row r="1676" spans="1:124" s="18" customFormat="1" ht="12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28"/>
      <c r="AC1676" s="22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64"/>
      <c r="AQ1676" s="59"/>
      <c r="AR1676" s="59"/>
      <c r="AS1676" s="59"/>
      <c r="AT1676" s="59"/>
      <c r="AU1676" s="59"/>
      <c r="AV1676" s="59"/>
      <c r="AW1676" s="59"/>
      <c r="AX1676" s="59"/>
      <c r="AY1676" s="57"/>
      <c r="AZ1676" s="57"/>
      <c r="BA1676" s="17"/>
      <c r="BB1676" s="45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92"/>
      <c r="BW1676" s="73"/>
      <c r="BX1676" s="73"/>
      <c r="BY1676" s="73"/>
      <c r="BZ1676" s="73"/>
      <c r="CA1676" s="73"/>
      <c r="CB1676" s="73"/>
      <c r="CC1676" s="73"/>
      <c r="CD1676" s="73"/>
      <c r="CE1676" s="73"/>
      <c r="CF1676" s="73"/>
      <c r="CG1676" s="73"/>
      <c r="CH1676" s="73"/>
      <c r="CI1676" s="73"/>
      <c r="CJ1676" s="73"/>
      <c r="CK1676" s="73"/>
      <c r="CL1676" s="73"/>
      <c r="CM1676" s="73"/>
      <c r="CN1676" s="73"/>
      <c r="CO1676" s="73"/>
      <c r="CP1676" s="73"/>
      <c r="CQ1676" s="73"/>
      <c r="CR1676" s="73"/>
      <c r="CS1676" s="73"/>
      <c r="CT1676" s="73"/>
      <c r="CU1676" s="73"/>
      <c r="CV1676" s="73"/>
      <c r="CW1676" s="73"/>
      <c r="CX1676" s="73"/>
      <c r="CY1676" s="73"/>
      <c r="CZ1676" s="73"/>
      <c r="DA1676" s="73"/>
      <c r="DB1676" s="73"/>
      <c r="DC1676" s="73"/>
      <c r="DD1676" s="73"/>
      <c r="DE1676" s="73"/>
      <c r="DF1676" s="73"/>
      <c r="DG1676" s="73"/>
      <c r="DH1676" s="73"/>
      <c r="DI1676" s="73"/>
      <c r="DJ1676" s="73"/>
      <c r="DK1676" s="73"/>
      <c r="DL1676" s="73"/>
      <c r="DM1676" s="73"/>
      <c r="DN1676" s="73"/>
      <c r="DO1676" s="73"/>
      <c r="DP1676" s="73"/>
      <c r="DQ1676" s="73"/>
      <c r="DR1676" s="73"/>
      <c r="DS1676" s="73"/>
      <c r="DT1676" s="73"/>
    </row>
    <row r="1677" spans="1:124" s="18" customFormat="1" ht="12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28"/>
      <c r="AC1677" s="22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64"/>
      <c r="AQ1677" s="59"/>
      <c r="AR1677" s="59"/>
      <c r="AS1677" s="59"/>
      <c r="AT1677" s="59"/>
      <c r="AU1677" s="59"/>
      <c r="AV1677" s="59"/>
      <c r="AW1677" s="59"/>
      <c r="AX1677" s="59"/>
      <c r="AY1677" s="57"/>
      <c r="AZ1677" s="57"/>
      <c r="BA1677" s="17"/>
      <c r="BB1677" s="45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92"/>
      <c r="BW1677" s="73"/>
      <c r="BX1677" s="73"/>
      <c r="BY1677" s="73"/>
      <c r="BZ1677" s="73"/>
      <c r="CA1677" s="73"/>
      <c r="CB1677" s="73"/>
      <c r="CC1677" s="73"/>
      <c r="CD1677" s="73"/>
      <c r="CE1677" s="73"/>
      <c r="CF1677" s="73"/>
      <c r="CG1677" s="73"/>
      <c r="CH1677" s="73"/>
      <c r="CI1677" s="73"/>
      <c r="CJ1677" s="73"/>
      <c r="CK1677" s="73"/>
      <c r="CL1677" s="73"/>
      <c r="CM1677" s="73"/>
      <c r="CN1677" s="73"/>
      <c r="CO1677" s="73"/>
      <c r="CP1677" s="73"/>
      <c r="CQ1677" s="73"/>
      <c r="CR1677" s="73"/>
      <c r="CS1677" s="73"/>
      <c r="CT1677" s="73"/>
      <c r="CU1677" s="73"/>
      <c r="CV1677" s="73"/>
      <c r="CW1677" s="73"/>
      <c r="CX1677" s="73"/>
      <c r="CY1677" s="73"/>
      <c r="CZ1677" s="73"/>
      <c r="DA1677" s="73"/>
      <c r="DB1677" s="73"/>
      <c r="DC1677" s="73"/>
      <c r="DD1677" s="73"/>
      <c r="DE1677" s="73"/>
      <c r="DF1677" s="73"/>
      <c r="DG1677" s="73"/>
      <c r="DH1677" s="73"/>
      <c r="DI1677" s="73"/>
      <c r="DJ1677" s="73"/>
      <c r="DK1677" s="73"/>
      <c r="DL1677" s="73"/>
      <c r="DM1677" s="73"/>
      <c r="DN1677" s="73"/>
      <c r="DO1677" s="73"/>
      <c r="DP1677" s="73"/>
      <c r="DQ1677" s="73"/>
      <c r="DR1677" s="73"/>
      <c r="DS1677" s="73"/>
      <c r="DT1677" s="73"/>
    </row>
    <row r="1678" spans="1:124" s="18" customFormat="1" ht="12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28"/>
      <c r="AC1678" s="22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64"/>
      <c r="AQ1678" s="59"/>
      <c r="AR1678" s="59"/>
      <c r="AS1678" s="59"/>
      <c r="AT1678" s="59"/>
      <c r="AU1678" s="59"/>
      <c r="AV1678" s="59"/>
      <c r="AW1678" s="59"/>
      <c r="AX1678" s="59"/>
      <c r="AY1678" s="57"/>
      <c r="AZ1678" s="57"/>
      <c r="BA1678" s="17"/>
      <c r="BB1678" s="45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92"/>
      <c r="BW1678" s="73"/>
      <c r="BX1678" s="73"/>
      <c r="BY1678" s="73"/>
      <c r="BZ1678" s="73"/>
      <c r="CA1678" s="73"/>
      <c r="CB1678" s="73"/>
      <c r="CC1678" s="73"/>
      <c r="CD1678" s="73"/>
      <c r="CE1678" s="73"/>
      <c r="CF1678" s="73"/>
      <c r="CG1678" s="73"/>
      <c r="CH1678" s="73"/>
      <c r="CI1678" s="73"/>
      <c r="CJ1678" s="73"/>
      <c r="CK1678" s="73"/>
      <c r="CL1678" s="73"/>
      <c r="CM1678" s="73"/>
      <c r="CN1678" s="73"/>
      <c r="CO1678" s="73"/>
      <c r="CP1678" s="73"/>
      <c r="CQ1678" s="73"/>
      <c r="CR1678" s="73"/>
      <c r="CS1678" s="73"/>
      <c r="CT1678" s="73"/>
      <c r="CU1678" s="73"/>
      <c r="CV1678" s="73"/>
      <c r="CW1678" s="73"/>
      <c r="CX1678" s="73"/>
      <c r="CY1678" s="73"/>
      <c r="CZ1678" s="73"/>
      <c r="DA1678" s="73"/>
      <c r="DB1678" s="73"/>
      <c r="DC1678" s="73"/>
      <c r="DD1678" s="73"/>
      <c r="DE1678" s="73"/>
      <c r="DF1678" s="73"/>
      <c r="DG1678" s="73"/>
      <c r="DH1678" s="73"/>
      <c r="DI1678" s="73"/>
      <c r="DJ1678" s="73"/>
      <c r="DK1678" s="73"/>
      <c r="DL1678" s="73"/>
      <c r="DM1678" s="73"/>
      <c r="DN1678" s="73"/>
      <c r="DO1678" s="73"/>
      <c r="DP1678" s="73"/>
      <c r="DQ1678" s="73"/>
      <c r="DR1678" s="73"/>
      <c r="DS1678" s="73"/>
      <c r="DT1678" s="73"/>
    </row>
    <row r="1679" spans="1:124" s="18" customFormat="1" ht="12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28"/>
      <c r="AC1679" s="22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64"/>
      <c r="AQ1679" s="59"/>
      <c r="AR1679" s="59"/>
      <c r="AS1679" s="59"/>
      <c r="AT1679" s="59"/>
      <c r="AU1679" s="59"/>
      <c r="AV1679" s="59"/>
      <c r="AW1679" s="59"/>
      <c r="AX1679" s="59"/>
      <c r="AY1679" s="57"/>
      <c r="AZ1679" s="57"/>
      <c r="BA1679" s="17"/>
      <c r="BB1679" s="45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92"/>
      <c r="BW1679" s="73"/>
      <c r="BX1679" s="73"/>
      <c r="BY1679" s="73"/>
      <c r="BZ1679" s="73"/>
      <c r="CA1679" s="73"/>
      <c r="CB1679" s="73"/>
      <c r="CC1679" s="73"/>
      <c r="CD1679" s="73"/>
      <c r="CE1679" s="73"/>
      <c r="CF1679" s="73"/>
      <c r="CG1679" s="73"/>
      <c r="CH1679" s="73"/>
      <c r="CI1679" s="73"/>
      <c r="CJ1679" s="73"/>
      <c r="CK1679" s="73"/>
      <c r="CL1679" s="73"/>
      <c r="CM1679" s="73"/>
      <c r="CN1679" s="73"/>
      <c r="CO1679" s="73"/>
      <c r="CP1679" s="73"/>
      <c r="CQ1679" s="73"/>
      <c r="CR1679" s="73"/>
      <c r="CS1679" s="73"/>
      <c r="CT1679" s="73"/>
      <c r="CU1679" s="73"/>
      <c r="CV1679" s="73"/>
      <c r="CW1679" s="73"/>
      <c r="CX1679" s="73"/>
      <c r="CY1679" s="73"/>
      <c r="CZ1679" s="73"/>
      <c r="DA1679" s="73"/>
      <c r="DB1679" s="73"/>
      <c r="DC1679" s="73"/>
      <c r="DD1679" s="73"/>
      <c r="DE1679" s="73"/>
      <c r="DF1679" s="73"/>
      <c r="DG1679" s="73"/>
      <c r="DH1679" s="73"/>
      <c r="DI1679" s="73"/>
      <c r="DJ1679" s="73"/>
      <c r="DK1679" s="73"/>
      <c r="DL1679" s="73"/>
      <c r="DM1679" s="73"/>
      <c r="DN1679" s="73"/>
      <c r="DO1679" s="73"/>
      <c r="DP1679" s="73"/>
      <c r="DQ1679" s="73"/>
      <c r="DR1679" s="73"/>
      <c r="DS1679" s="73"/>
      <c r="DT1679" s="73"/>
    </row>
    <row r="1680" spans="1:124" s="18" customFormat="1" ht="12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28"/>
      <c r="AC1680" s="22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64"/>
      <c r="AQ1680" s="59"/>
      <c r="AR1680" s="59"/>
      <c r="AS1680" s="59"/>
      <c r="AT1680" s="59"/>
      <c r="AU1680" s="59"/>
      <c r="AV1680" s="59"/>
      <c r="AW1680" s="59"/>
      <c r="AX1680" s="59"/>
      <c r="AY1680" s="57"/>
      <c r="AZ1680" s="57"/>
      <c r="BA1680" s="17"/>
      <c r="BB1680" s="45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92"/>
      <c r="BW1680" s="73"/>
      <c r="BX1680" s="73"/>
      <c r="BY1680" s="73"/>
      <c r="BZ1680" s="73"/>
      <c r="CA1680" s="73"/>
      <c r="CB1680" s="73"/>
      <c r="CC1680" s="73"/>
      <c r="CD1680" s="73"/>
      <c r="CE1680" s="73"/>
      <c r="CF1680" s="73"/>
      <c r="CG1680" s="73"/>
      <c r="CH1680" s="73"/>
      <c r="CI1680" s="73"/>
      <c r="CJ1680" s="73"/>
      <c r="CK1680" s="73"/>
      <c r="CL1680" s="73"/>
      <c r="CM1680" s="73"/>
      <c r="CN1680" s="73"/>
      <c r="CO1680" s="73"/>
      <c r="CP1680" s="73"/>
      <c r="CQ1680" s="73"/>
      <c r="CR1680" s="73"/>
      <c r="CS1680" s="73"/>
      <c r="CT1680" s="73"/>
      <c r="CU1680" s="73"/>
      <c r="CV1680" s="73"/>
      <c r="CW1680" s="73"/>
      <c r="CX1680" s="73"/>
      <c r="CY1680" s="73"/>
      <c r="CZ1680" s="73"/>
      <c r="DA1680" s="73"/>
      <c r="DB1680" s="73"/>
      <c r="DC1680" s="73"/>
      <c r="DD1680" s="73"/>
      <c r="DE1680" s="73"/>
      <c r="DF1680" s="73"/>
      <c r="DG1680" s="73"/>
      <c r="DH1680" s="73"/>
      <c r="DI1680" s="73"/>
      <c r="DJ1680" s="73"/>
      <c r="DK1680" s="73"/>
      <c r="DL1680" s="73"/>
      <c r="DM1680" s="73"/>
      <c r="DN1680" s="73"/>
      <c r="DO1680" s="73"/>
      <c r="DP1680" s="73"/>
      <c r="DQ1680" s="73"/>
      <c r="DR1680" s="73"/>
      <c r="DS1680" s="73"/>
      <c r="DT1680" s="73"/>
    </row>
    <row r="1681" spans="1:124" s="18" customFormat="1" ht="12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28"/>
      <c r="AC1681" s="22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64"/>
      <c r="AQ1681" s="59"/>
      <c r="AR1681" s="59"/>
      <c r="AS1681" s="59"/>
      <c r="AT1681" s="59"/>
      <c r="AU1681" s="59"/>
      <c r="AV1681" s="59"/>
      <c r="AW1681" s="59"/>
      <c r="AX1681" s="59"/>
      <c r="AY1681" s="57"/>
      <c r="AZ1681" s="57"/>
      <c r="BA1681" s="17"/>
      <c r="BB1681" s="45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92"/>
      <c r="BW1681" s="73"/>
      <c r="BX1681" s="73"/>
      <c r="BY1681" s="73"/>
      <c r="BZ1681" s="73"/>
      <c r="CA1681" s="73"/>
      <c r="CB1681" s="73"/>
      <c r="CC1681" s="73"/>
      <c r="CD1681" s="73"/>
      <c r="CE1681" s="73"/>
      <c r="CF1681" s="73"/>
      <c r="CG1681" s="73"/>
      <c r="CH1681" s="73"/>
      <c r="CI1681" s="73"/>
      <c r="CJ1681" s="73"/>
      <c r="CK1681" s="73"/>
      <c r="CL1681" s="73"/>
      <c r="CM1681" s="73"/>
      <c r="CN1681" s="73"/>
      <c r="CO1681" s="73"/>
      <c r="CP1681" s="73"/>
      <c r="CQ1681" s="73"/>
      <c r="CR1681" s="73"/>
      <c r="CS1681" s="73"/>
      <c r="CT1681" s="73"/>
      <c r="CU1681" s="73"/>
      <c r="CV1681" s="73"/>
      <c r="CW1681" s="73"/>
      <c r="CX1681" s="73"/>
      <c r="CY1681" s="73"/>
      <c r="CZ1681" s="73"/>
      <c r="DA1681" s="73"/>
      <c r="DB1681" s="73"/>
      <c r="DC1681" s="73"/>
      <c r="DD1681" s="73"/>
      <c r="DE1681" s="73"/>
      <c r="DF1681" s="73"/>
      <c r="DG1681" s="73"/>
      <c r="DH1681" s="73"/>
      <c r="DI1681" s="73"/>
      <c r="DJ1681" s="73"/>
      <c r="DK1681" s="73"/>
      <c r="DL1681" s="73"/>
      <c r="DM1681" s="73"/>
      <c r="DN1681" s="73"/>
      <c r="DO1681" s="73"/>
      <c r="DP1681" s="73"/>
      <c r="DQ1681" s="73"/>
      <c r="DR1681" s="73"/>
      <c r="DS1681" s="73"/>
      <c r="DT1681" s="73"/>
    </row>
    <row r="1682" spans="1:124" s="18" customFormat="1" ht="12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28"/>
      <c r="AC1682" s="22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64"/>
      <c r="AQ1682" s="59"/>
      <c r="AR1682" s="59"/>
      <c r="AS1682" s="59"/>
      <c r="AT1682" s="59"/>
      <c r="AU1682" s="59"/>
      <c r="AV1682" s="59"/>
      <c r="AW1682" s="59"/>
      <c r="AX1682" s="59"/>
      <c r="AY1682" s="57"/>
      <c r="AZ1682" s="57"/>
      <c r="BA1682" s="17"/>
      <c r="BB1682" s="45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92"/>
      <c r="BW1682" s="73"/>
      <c r="BX1682" s="73"/>
      <c r="BY1682" s="73"/>
      <c r="BZ1682" s="73"/>
      <c r="CA1682" s="73"/>
      <c r="CB1682" s="73"/>
      <c r="CC1682" s="73"/>
      <c r="CD1682" s="73"/>
      <c r="CE1682" s="73"/>
      <c r="CF1682" s="73"/>
      <c r="CG1682" s="73"/>
      <c r="CH1682" s="73"/>
      <c r="CI1682" s="73"/>
      <c r="CJ1682" s="73"/>
      <c r="CK1682" s="73"/>
      <c r="CL1682" s="73"/>
      <c r="CM1682" s="73"/>
      <c r="CN1682" s="73"/>
      <c r="CO1682" s="73"/>
      <c r="CP1682" s="73"/>
      <c r="CQ1682" s="73"/>
      <c r="CR1682" s="73"/>
      <c r="CS1682" s="73"/>
      <c r="CT1682" s="73"/>
      <c r="CU1682" s="73"/>
      <c r="CV1682" s="73"/>
      <c r="CW1682" s="73"/>
      <c r="CX1682" s="73"/>
      <c r="CY1682" s="73"/>
      <c r="CZ1682" s="73"/>
      <c r="DA1682" s="73"/>
      <c r="DB1682" s="73"/>
      <c r="DC1682" s="73"/>
      <c r="DD1682" s="73"/>
      <c r="DE1682" s="73"/>
      <c r="DF1682" s="73"/>
      <c r="DG1682" s="73"/>
      <c r="DH1682" s="73"/>
      <c r="DI1682" s="73"/>
      <c r="DJ1682" s="73"/>
      <c r="DK1682" s="73"/>
      <c r="DL1682" s="73"/>
      <c r="DM1682" s="73"/>
      <c r="DN1682" s="73"/>
      <c r="DO1682" s="73"/>
      <c r="DP1682" s="73"/>
      <c r="DQ1682" s="73"/>
      <c r="DR1682" s="73"/>
      <c r="DS1682" s="73"/>
      <c r="DT1682" s="73"/>
    </row>
    <row r="1683" spans="1:124" s="18" customFormat="1" ht="12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28"/>
      <c r="AC1683" s="22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64"/>
      <c r="AQ1683" s="59"/>
      <c r="AR1683" s="59"/>
      <c r="AS1683" s="59"/>
      <c r="AT1683" s="59"/>
      <c r="AU1683" s="59"/>
      <c r="AV1683" s="59"/>
      <c r="AW1683" s="59"/>
      <c r="AX1683" s="59"/>
      <c r="AY1683" s="57"/>
      <c r="AZ1683" s="57"/>
      <c r="BA1683" s="17"/>
      <c r="BB1683" s="45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92"/>
      <c r="BW1683" s="73"/>
      <c r="BX1683" s="73"/>
      <c r="BY1683" s="73"/>
      <c r="BZ1683" s="73"/>
      <c r="CA1683" s="73"/>
      <c r="CB1683" s="73"/>
      <c r="CC1683" s="73"/>
      <c r="CD1683" s="73"/>
      <c r="CE1683" s="73"/>
      <c r="CF1683" s="73"/>
      <c r="CG1683" s="73"/>
      <c r="CH1683" s="73"/>
      <c r="CI1683" s="73"/>
      <c r="CJ1683" s="73"/>
      <c r="CK1683" s="73"/>
      <c r="CL1683" s="73"/>
      <c r="CM1683" s="73"/>
      <c r="CN1683" s="73"/>
      <c r="CO1683" s="73"/>
      <c r="CP1683" s="73"/>
      <c r="CQ1683" s="73"/>
      <c r="CR1683" s="73"/>
      <c r="CS1683" s="73"/>
      <c r="CT1683" s="73"/>
      <c r="CU1683" s="73"/>
      <c r="CV1683" s="73"/>
      <c r="CW1683" s="73"/>
      <c r="CX1683" s="73"/>
      <c r="CY1683" s="73"/>
      <c r="CZ1683" s="73"/>
      <c r="DA1683" s="73"/>
      <c r="DB1683" s="73"/>
      <c r="DC1683" s="73"/>
      <c r="DD1683" s="73"/>
      <c r="DE1683" s="73"/>
      <c r="DF1683" s="73"/>
      <c r="DG1683" s="73"/>
      <c r="DH1683" s="73"/>
      <c r="DI1683" s="73"/>
      <c r="DJ1683" s="73"/>
      <c r="DK1683" s="73"/>
      <c r="DL1683" s="73"/>
      <c r="DM1683" s="73"/>
      <c r="DN1683" s="73"/>
      <c r="DO1683" s="73"/>
      <c r="DP1683" s="73"/>
      <c r="DQ1683" s="73"/>
      <c r="DR1683" s="73"/>
      <c r="DS1683" s="73"/>
      <c r="DT1683" s="73"/>
    </row>
    <row r="1684" spans="1:124" s="18" customFormat="1" ht="12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28"/>
      <c r="AC1684" s="22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64"/>
      <c r="AQ1684" s="59"/>
      <c r="AR1684" s="59"/>
      <c r="AS1684" s="59"/>
      <c r="AT1684" s="59"/>
      <c r="AU1684" s="59"/>
      <c r="AV1684" s="59"/>
      <c r="AW1684" s="59"/>
      <c r="AX1684" s="59"/>
      <c r="AY1684" s="57"/>
      <c r="AZ1684" s="57"/>
      <c r="BA1684" s="17"/>
      <c r="BB1684" s="45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92"/>
      <c r="BW1684" s="73"/>
      <c r="BX1684" s="73"/>
      <c r="BY1684" s="73"/>
      <c r="BZ1684" s="73"/>
      <c r="CA1684" s="73"/>
      <c r="CB1684" s="73"/>
      <c r="CC1684" s="73"/>
      <c r="CD1684" s="73"/>
      <c r="CE1684" s="73"/>
      <c r="CF1684" s="73"/>
      <c r="CG1684" s="73"/>
      <c r="CH1684" s="73"/>
      <c r="CI1684" s="73"/>
      <c r="CJ1684" s="73"/>
      <c r="CK1684" s="73"/>
      <c r="CL1684" s="73"/>
      <c r="CM1684" s="73"/>
      <c r="CN1684" s="73"/>
      <c r="CO1684" s="73"/>
      <c r="CP1684" s="73"/>
      <c r="CQ1684" s="73"/>
      <c r="CR1684" s="73"/>
      <c r="CS1684" s="73"/>
      <c r="CT1684" s="73"/>
      <c r="CU1684" s="73"/>
      <c r="CV1684" s="73"/>
      <c r="CW1684" s="73"/>
      <c r="CX1684" s="73"/>
      <c r="CY1684" s="73"/>
      <c r="CZ1684" s="73"/>
      <c r="DA1684" s="73"/>
      <c r="DB1684" s="73"/>
      <c r="DC1684" s="73"/>
      <c r="DD1684" s="73"/>
      <c r="DE1684" s="73"/>
      <c r="DF1684" s="73"/>
      <c r="DG1684" s="73"/>
      <c r="DH1684" s="73"/>
      <c r="DI1684" s="73"/>
      <c r="DJ1684" s="73"/>
      <c r="DK1684" s="73"/>
      <c r="DL1684" s="73"/>
      <c r="DM1684" s="73"/>
      <c r="DN1684" s="73"/>
      <c r="DO1684" s="73"/>
      <c r="DP1684" s="73"/>
      <c r="DQ1684" s="73"/>
      <c r="DR1684" s="73"/>
      <c r="DS1684" s="73"/>
      <c r="DT1684" s="73"/>
    </row>
    <row r="1685" spans="1:124" s="18" customFormat="1" ht="12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28"/>
      <c r="AC1685" s="22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64"/>
      <c r="AQ1685" s="59"/>
      <c r="AR1685" s="59"/>
      <c r="AS1685" s="59"/>
      <c r="AT1685" s="59"/>
      <c r="AU1685" s="59"/>
      <c r="AV1685" s="59"/>
      <c r="AW1685" s="59"/>
      <c r="AX1685" s="59"/>
      <c r="AY1685" s="57"/>
      <c r="AZ1685" s="57"/>
      <c r="BA1685" s="17"/>
      <c r="BB1685" s="45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92"/>
      <c r="BW1685" s="73"/>
      <c r="BX1685" s="73"/>
      <c r="BY1685" s="73"/>
      <c r="BZ1685" s="73"/>
      <c r="CA1685" s="73"/>
      <c r="CB1685" s="73"/>
      <c r="CC1685" s="73"/>
      <c r="CD1685" s="73"/>
      <c r="CE1685" s="73"/>
      <c r="CF1685" s="73"/>
      <c r="CG1685" s="73"/>
      <c r="CH1685" s="73"/>
      <c r="CI1685" s="73"/>
      <c r="CJ1685" s="73"/>
      <c r="CK1685" s="73"/>
      <c r="CL1685" s="73"/>
      <c r="CM1685" s="73"/>
      <c r="CN1685" s="73"/>
      <c r="CO1685" s="73"/>
      <c r="CP1685" s="73"/>
      <c r="CQ1685" s="73"/>
      <c r="CR1685" s="73"/>
      <c r="CS1685" s="73"/>
      <c r="CT1685" s="73"/>
      <c r="CU1685" s="73"/>
      <c r="CV1685" s="73"/>
      <c r="CW1685" s="73"/>
      <c r="CX1685" s="73"/>
      <c r="CY1685" s="73"/>
      <c r="CZ1685" s="73"/>
      <c r="DA1685" s="73"/>
      <c r="DB1685" s="73"/>
      <c r="DC1685" s="73"/>
      <c r="DD1685" s="73"/>
      <c r="DE1685" s="73"/>
      <c r="DF1685" s="73"/>
      <c r="DG1685" s="73"/>
      <c r="DH1685" s="73"/>
      <c r="DI1685" s="73"/>
      <c r="DJ1685" s="73"/>
      <c r="DK1685" s="73"/>
      <c r="DL1685" s="73"/>
      <c r="DM1685" s="73"/>
      <c r="DN1685" s="73"/>
      <c r="DO1685" s="73"/>
      <c r="DP1685" s="73"/>
      <c r="DQ1685" s="73"/>
      <c r="DR1685" s="73"/>
      <c r="DS1685" s="73"/>
      <c r="DT1685" s="73"/>
    </row>
    <row r="1686" spans="1:124" s="18" customFormat="1" ht="12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28"/>
      <c r="AC1686" s="22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64"/>
      <c r="AQ1686" s="59"/>
      <c r="AR1686" s="59"/>
      <c r="AS1686" s="59"/>
      <c r="AT1686" s="59"/>
      <c r="AU1686" s="59"/>
      <c r="AV1686" s="59"/>
      <c r="AW1686" s="59"/>
      <c r="AX1686" s="59"/>
      <c r="AY1686" s="57"/>
      <c r="AZ1686" s="57"/>
      <c r="BA1686" s="17"/>
      <c r="BB1686" s="45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92"/>
      <c r="BW1686" s="73"/>
      <c r="BX1686" s="73"/>
      <c r="BY1686" s="73"/>
      <c r="BZ1686" s="73"/>
      <c r="CA1686" s="73"/>
      <c r="CB1686" s="73"/>
      <c r="CC1686" s="73"/>
      <c r="CD1686" s="73"/>
      <c r="CE1686" s="73"/>
      <c r="CF1686" s="73"/>
      <c r="CG1686" s="73"/>
      <c r="CH1686" s="73"/>
      <c r="CI1686" s="73"/>
      <c r="CJ1686" s="73"/>
      <c r="CK1686" s="73"/>
      <c r="CL1686" s="73"/>
      <c r="CM1686" s="73"/>
      <c r="CN1686" s="73"/>
      <c r="CO1686" s="73"/>
      <c r="CP1686" s="73"/>
      <c r="CQ1686" s="73"/>
      <c r="CR1686" s="73"/>
      <c r="CS1686" s="73"/>
      <c r="CT1686" s="73"/>
      <c r="CU1686" s="73"/>
      <c r="CV1686" s="73"/>
      <c r="CW1686" s="73"/>
      <c r="CX1686" s="73"/>
      <c r="CY1686" s="73"/>
      <c r="CZ1686" s="73"/>
      <c r="DA1686" s="73"/>
      <c r="DB1686" s="73"/>
      <c r="DC1686" s="73"/>
      <c r="DD1686" s="73"/>
      <c r="DE1686" s="73"/>
      <c r="DF1686" s="73"/>
      <c r="DG1686" s="73"/>
      <c r="DH1686" s="73"/>
      <c r="DI1686" s="73"/>
      <c r="DJ1686" s="73"/>
      <c r="DK1686" s="73"/>
      <c r="DL1686" s="73"/>
      <c r="DM1686" s="73"/>
      <c r="DN1686" s="73"/>
      <c r="DO1686" s="73"/>
      <c r="DP1686" s="73"/>
      <c r="DQ1686" s="73"/>
      <c r="DR1686" s="73"/>
      <c r="DS1686" s="73"/>
      <c r="DT1686" s="73"/>
    </row>
    <row r="1687" spans="1:124" s="18" customFormat="1" ht="12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28"/>
      <c r="AC1687" s="22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64"/>
      <c r="AQ1687" s="59"/>
      <c r="AR1687" s="59"/>
      <c r="AS1687" s="59"/>
      <c r="AT1687" s="59"/>
      <c r="AU1687" s="59"/>
      <c r="AV1687" s="59"/>
      <c r="AW1687" s="59"/>
      <c r="AX1687" s="59"/>
      <c r="AY1687" s="57"/>
      <c r="AZ1687" s="57"/>
      <c r="BA1687" s="17"/>
      <c r="BB1687" s="45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92"/>
      <c r="BW1687" s="73"/>
      <c r="BX1687" s="73"/>
      <c r="BY1687" s="73"/>
      <c r="BZ1687" s="73"/>
      <c r="CA1687" s="73"/>
      <c r="CB1687" s="73"/>
      <c r="CC1687" s="73"/>
      <c r="CD1687" s="73"/>
      <c r="CE1687" s="73"/>
      <c r="CF1687" s="73"/>
      <c r="CG1687" s="73"/>
      <c r="CH1687" s="73"/>
      <c r="CI1687" s="73"/>
      <c r="CJ1687" s="73"/>
      <c r="CK1687" s="73"/>
      <c r="CL1687" s="73"/>
      <c r="CM1687" s="73"/>
      <c r="CN1687" s="73"/>
      <c r="CO1687" s="73"/>
      <c r="CP1687" s="73"/>
      <c r="CQ1687" s="73"/>
      <c r="CR1687" s="73"/>
      <c r="CS1687" s="73"/>
      <c r="CT1687" s="73"/>
      <c r="CU1687" s="73"/>
      <c r="CV1687" s="73"/>
      <c r="CW1687" s="73"/>
      <c r="CX1687" s="73"/>
      <c r="CY1687" s="73"/>
      <c r="CZ1687" s="73"/>
      <c r="DA1687" s="73"/>
      <c r="DB1687" s="73"/>
      <c r="DC1687" s="73"/>
      <c r="DD1687" s="73"/>
      <c r="DE1687" s="73"/>
      <c r="DF1687" s="73"/>
      <c r="DG1687" s="73"/>
      <c r="DH1687" s="73"/>
      <c r="DI1687" s="73"/>
      <c r="DJ1687" s="73"/>
      <c r="DK1687" s="73"/>
      <c r="DL1687" s="73"/>
      <c r="DM1687" s="73"/>
      <c r="DN1687" s="73"/>
      <c r="DO1687" s="73"/>
      <c r="DP1687" s="73"/>
      <c r="DQ1687" s="73"/>
      <c r="DR1687" s="73"/>
      <c r="DS1687" s="73"/>
      <c r="DT1687" s="73"/>
    </row>
    <row r="1688" spans="1:124" s="18" customFormat="1" ht="12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28"/>
      <c r="AC1688" s="22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64"/>
      <c r="AQ1688" s="59"/>
      <c r="AR1688" s="59"/>
      <c r="AS1688" s="59"/>
      <c r="AT1688" s="59"/>
      <c r="AU1688" s="59"/>
      <c r="AV1688" s="59"/>
      <c r="AW1688" s="59"/>
      <c r="AX1688" s="59"/>
      <c r="AY1688" s="57"/>
      <c r="AZ1688" s="57"/>
      <c r="BA1688" s="17"/>
      <c r="BB1688" s="45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92"/>
      <c r="BW1688" s="73"/>
      <c r="BX1688" s="73"/>
      <c r="BY1688" s="73"/>
      <c r="BZ1688" s="73"/>
      <c r="CA1688" s="73"/>
      <c r="CB1688" s="73"/>
      <c r="CC1688" s="73"/>
      <c r="CD1688" s="73"/>
      <c r="CE1688" s="73"/>
      <c r="CF1688" s="73"/>
      <c r="CG1688" s="73"/>
      <c r="CH1688" s="73"/>
      <c r="CI1688" s="73"/>
      <c r="CJ1688" s="73"/>
      <c r="CK1688" s="73"/>
      <c r="CL1688" s="73"/>
      <c r="CM1688" s="73"/>
      <c r="CN1688" s="73"/>
      <c r="CO1688" s="73"/>
      <c r="CP1688" s="73"/>
      <c r="CQ1688" s="73"/>
      <c r="CR1688" s="73"/>
      <c r="CS1688" s="73"/>
      <c r="CT1688" s="73"/>
      <c r="CU1688" s="73"/>
      <c r="CV1688" s="73"/>
      <c r="CW1688" s="73"/>
      <c r="CX1688" s="73"/>
      <c r="CY1688" s="73"/>
      <c r="CZ1688" s="73"/>
      <c r="DA1688" s="73"/>
      <c r="DB1688" s="73"/>
      <c r="DC1688" s="73"/>
      <c r="DD1688" s="73"/>
      <c r="DE1688" s="73"/>
      <c r="DF1688" s="73"/>
      <c r="DG1688" s="73"/>
      <c r="DH1688" s="73"/>
      <c r="DI1688" s="73"/>
      <c r="DJ1688" s="73"/>
      <c r="DK1688" s="73"/>
      <c r="DL1688" s="73"/>
      <c r="DM1688" s="73"/>
      <c r="DN1688" s="73"/>
      <c r="DO1688" s="73"/>
      <c r="DP1688" s="73"/>
      <c r="DQ1688" s="73"/>
      <c r="DR1688" s="73"/>
      <c r="DS1688" s="73"/>
      <c r="DT1688" s="73"/>
    </row>
    <row r="1689" spans="1:124" s="18" customFormat="1" ht="12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28"/>
      <c r="AC1689" s="22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64"/>
      <c r="AQ1689" s="59"/>
      <c r="AR1689" s="59"/>
      <c r="AS1689" s="59"/>
      <c r="AT1689" s="59"/>
      <c r="AU1689" s="59"/>
      <c r="AV1689" s="59"/>
      <c r="AW1689" s="59"/>
      <c r="AX1689" s="59"/>
      <c r="AY1689" s="57"/>
      <c r="AZ1689" s="57"/>
      <c r="BA1689" s="17"/>
      <c r="BB1689" s="45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92"/>
      <c r="BW1689" s="73"/>
      <c r="BX1689" s="73"/>
      <c r="BY1689" s="73"/>
      <c r="BZ1689" s="73"/>
      <c r="CA1689" s="73"/>
      <c r="CB1689" s="73"/>
      <c r="CC1689" s="73"/>
      <c r="CD1689" s="73"/>
      <c r="CE1689" s="73"/>
      <c r="CF1689" s="73"/>
      <c r="CG1689" s="73"/>
      <c r="CH1689" s="73"/>
      <c r="CI1689" s="73"/>
      <c r="CJ1689" s="73"/>
      <c r="CK1689" s="73"/>
      <c r="CL1689" s="73"/>
      <c r="CM1689" s="73"/>
      <c r="CN1689" s="73"/>
      <c r="CO1689" s="73"/>
      <c r="CP1689" s="73"/>
      <c r="CQ1689" s="73"/>
      <c r="CR1689" s="73"/>
      <c r="CS1689" s="73"/>
      <c r="CT1689" s="73"/>
      <c r="CU1689" s="73"/>
      <c r="CV1689" s="73"/>
      <c r="CW1689" s="73"/>
      <c r="CX1689" s="73"/>
      <c r="CY1689" s="73"/>
      <c r="CZ1689" s="73"/>
      <c r="DA1689" s="73"/>
      <c r="DB1689" s="73"/>
      <c r="DC1689" s="73"/>
      <c r="DD1689" s="73"/>
      <c r="DE1689" s="73"/>
      <c r="DF1689" s="73"/>
      <c r="DG1689" s="73"/>
      <c r="DH1689" s="73"/>
      <c r="DI1689" s="73"/>
      <c r="DJ1689" s="73"/>
      <c r="DK1689" s="73"/>
      <c r="DL1689" s="73"/>
      <c r="DM1689" s="73"/>
      <c r="DN1689" s="73"/>
      <c r="DO1689" s="73"/>
      <c r="DP1689" s="73"/>
      <c r="DQ1689" s="73"/>
      <c r="DR1689" s="73"/>
      <c r="DS1689" s="73"/>
      <c r="DT1689" s="73"/>
    </row>
    <row r="1690" spans="1:124" s="18" customFormat="1" ht="12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2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28"/>
      <c r="AC1690" s="22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64"/>
      <c r="AQ1690" s="59"/>
      <c r="AR1690" s="59"/>
      <c r="AS1690" s="59"/>
      <c r="AT1690" s="59"/>
      <c r="AU1690" s="59"/>
      <c r="AV1690" s="59"/>
      <c r="AW1690" s="59"/>
      <c r="AX1690" s="59"/>
      <c r="AY1690" s="57"/>
      <c r="AZ1690" s="57"/>
      <c r="BA1690" s="17"/>
      <c r="BB1690" s="45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92"/>
      <c r="BW1690" s="73"/>
      <c r="BX1690" s="73"/>
      <c r="BY1690" s="73"/>
      <c r="BZ1690" s="73"/>
      <c r="CA1690" s="73"/>
      <c r="CB1690" s="73"/>
      <c r="CC1690" s="73"/>
      <c r="CD1690" s="73"/>
      <c r="CE1690" s="73"/>
      <c r="CF1690" s="73"/>
      <c r="CG1690" s="73"/>
      <c r="CH1690" s="73"/>
      <c r="CI1690" s="73"/>
      <c r="CJ1690" s="73"/>
      <c r="CK1690" s="73"/>
      <c r="CL1690" s="73"/>
      <c r="CM1690" s="73"/>
      <c r="CN1690" s="73"/>
      <c r="CO1690" s="73"/>
      <c r="CP1690" s="73"/>
      <c r="CQ1690" s="73"/>
      <c r="CR1690" s="73"/>
      <c r="CS1690" s="73"/>
      <c r="CT1690" s="73"/>
      <c r="CU1690" s="73"/>
      <c r="CV1690" s="73"/>
      <c r="CW1690" s="73"/>
      <c r="CX1690" s="73"/>
      <c r="CY1690" s="73"/>
      <c r="CZ1690" s="73"/>
      <c r="DA1690" s="73"/>
      <c r="DB1690" s="73"/>
      <c r="DC1690" s="73"/>
      <c r="DD1690" s="73"/>
      <c r="DE1690" s="73"/>
      <c r="DF1690" s="73"/>
      <c r="DG1690" s="73"/>
      <c r="DH1690" s="73"/>
      <c r="DI1690" s="73"/>
      <c r="DJ1690" s="73"/>
      <c r="DK1690" s="73"/>
      <c r="DL1690" s="73"/>
      <c r="DM1690" s="73"/>
      <c r="DN1690" s="73"/>
      <c r="DO1690" s="73"/>
      <c r="DP1690" s="73"/>
      <c r="DQ1690" s="73"/>
      <c r="DR1690" s="73"/>
      <c r="DS1690" s="73"/>
      <c r="DT1690" s="73"/>
    </row>
    <row r="1691" spans="1:124" s="18" customFormat="1" ht="12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2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28"/>
      <c r="AC1691" s="22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64"/>
      <c r="AQ1691" s="59"/>
      <c r="AR1691" s="59"/>
      <c r="AS1691" s="59"/>
      <c r="AT1691" s="59"/>
      <c r="AU1691" s="59"/>
      <c r="AV1691" s="59"/>
      <c r="AW1691" s="59"/>
      <c r="AX1691" s="59"/>
      <c r="AY1691" s="57"/>
      <c r="AZ1691" s="57"/>
      <c r="BA1691" s="17"/>
      <c r="BB1691" s="45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92"/>
      <c r="BW1691" s="73"/>
      <c r="BX1691" s="73"/>
      <c r="BY1691" s="73"/>
      <c r="BZ1691" s="73"/>
      <c r="CA1691" s="73"/>
      <c r="CB1691" s="73"/>
      <c r="CC1691" s="73"/>
      <c r="CD1691" s="73"/>
      <c r="CE1691" s="73"/>
      <c r="CF1691" s="73"/>
      <c r="CG1691" s="73"/>
      <c r="CH1691" s="73"/>
      <c r="CI1691" s="73"/>
      <c r="CJ1691" s="73"/>
      <c r="CK1691" s="73"/>
      <c r="CL1691" s="73"/>
      <c r="CM1691" s="73"/>
      <c r="CN1691" s="73"/>
      <c r="CO1691" s="73"/>
      <c r="CP1691" s="73"/>
      <c r="CQ1691" s="73"/>
      <c r="CR1691" s="73"/>
      <c r="CS1691" s="73"/>
      <c r="CT1691" s="73"/>
      <c r="CU1691" s="73"/>
      <c r="CV1691" s="73"/>
      <c r="CW1691" s="73"/>
      <c r="CX1691" s="73"/>
      <c r="CY1691" s="73"/>
      <c r="CZ1691" s="73"/>
      <c r="DA1691" s="73"/>
      <c r="DB1691" s="73"/>
      <c r="DC1691" s="73"/>
      <c r="DD1691" s="73"/>
      <c r="DE1691" s="73"/>
      <c r="DF1691" s="73"/>
      <c r="DG1691" s="73"/>
      <c r="DH1691" s="73"/>
      <c r="DI1691" s="73"/>
      <c r="DJ1691" s="73"/>
      <c r="DK1691" s="73"/>
      <c r="DL1691" s="73"/>
      <c r="DM1691" s="73"/>
      <c r="DN1691" s="73"/>
      <c r="DO1691" s="73"/>
      <c r="DP1691" s="73"/>
      <c r="DQ1691" s="73"/>
      <c r="DR1691" s="73"/>
      <c r="DS1691" s="73"/>
      <c r="DT1691" s="73"/>
    </row>
    <row r="1692" spans="1:124" s="18" customFormat="1" ht="12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2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28"/>
      <c r="AC1692" s="22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64"/>
      <c r="AQ1692" s="59"/>
      <c r="AR1692" s="59"/>
      <c r="AS1692" s="59"/>
      <c r="AT1692" s="59"/>
      <c r="AU1692" s="59"/>
      <c r="AV1692" s="59"/>
      <c r="AW1692" s="59"/>
      <c r="AX1692" s="59"/>
      <c r="AY1692" s="57"/>
      <c r="AZ1692" s="57"/>
      <c r="BA1692" s="17"/>
      <c r="BB1692" s="45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92"/>
      <c r="BW1692" s="73"/>
      <c r="BX1692" s="73"/>
      <c r="BY1692" s="73"/>
      <c r="BZ1692" s="73"/>
      <c r="CA1692" s="73"/>
      <c r="CB1692" s="73"/>
      <c r="CC1692" s="73"/>
      <c r="CD1692" s="73"/>
      <c r="CE1692" s="73"/>
      <c r="CF1692" s="73"/>
      <c r="CG1692" s="73"/>
      <c r="CH1692" s="73"/>
      <c r="CI1692" s="73"/>
      <c r="CJ1692" s="73"/>
      <c r="CK1692" s="73"/>
      <c r="CL1692" s="73"/>
      <c r="CM1692" s="73"/>
      <c r="CN1692" s="73"/>
      <c r="CO1692" s="73"/>
      <c r="CP1692" s="73"/>
      <c r="CQ1692" s="73"/>
      <c r="CR1692" s="73"/>
      <c r="CS1692" s="73"/>
      <c r="CT1692" s="73"/>
      <c r="CU1692" s="73"/>
      <c r="CV1692" s="73"/>
      <c r="CW1692" s="73"/>
      <c r="CX1692" s="73"/>
      <c r="CY1692" s="73"/>
      <c r="CZ1692" s="73"/>
      <c r="DA1692" s="73"/>
      <c r="DB1692" s="73"/>
      <c r="DC1692" s="73"/>
      <c r="DD1692" s="73"/>
      <c r="DE1692" s="73"/>
      <c r="DF1692" s="73"/>
      <c r="DG1692" s="73"/>
      <c r="DH1692" s="73"/>
      <c r="DI1692" s="73"/>
      <c r="DJ1692" s="73"/>
      <c r="DK1692" s="73"/>
      <c r="DL1692" s="73"/>
      <c r="DM1692" s="73"/>
      <c r="DN1692" s="73"/>
      <c r="DO1692" s="73"/>
      <c r="DP1692" s="73"/>
      <c r="DQ1692" s="73"/>
      <c r="DR1692" s="73"/>
      <c r="DS1692" s="73"/>
      <c r="DT1692" s="73"/>
    </row>
    <row r="1693" spans="1:124" s="18" customFormat="1" ht="12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2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28"/>
      <c r="AC1693" s="22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64"/>
      <c r="AQ1693" s="59"/>
      <c r="AR1693" s="59"/>
      <c r="AS1693" s="59"/>
      <c r="AT1693" s="59"/>
      <c r="AU1693" s="59"/>
      <c r="AV1693" s="59"/>
      <c r="AW1693" s="59"/>
      <c r="AX1693" s="59"/>
      <c r="AY1693" s="57"/>
      <c r="AZ1693" s="57"/>
      <c r="BA1693" s="17"/>
      <c r="BB1693" s="45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92"/>
      <c r="BW1693" s="73"/>
      <c r="BX1693" s="73"/>
      <c r="BY1693" s="73"/>
      <c r="BZ1693" s="73"/>
      <c r="CA1693" s="73"/>
      <c r="CB1693" s="73"/>
      <c r="CC1693" s="73"/>
      <c r="CD1693" s="73"/>
      <c r="CE1693" s="73"/>
      <c r="CF1693" s="73"/>
      <c r="CG1693" s="73"/>
      <c r="CH1693" s="73"/>
      <c r="CI1693" s="73"/>
      <c r="CJ1693" s="73"/>
      <c r="CK1693" s="73"/>
      <c r="CL1693" s="73"/>
      <c r="CM1693" s="73"/>
      <c r="CN1693" s="73"/>
      <c r="CO1693" s="73"/>
      <c r="CP1693" s="73"/>
      <c r="CQ1693" s="73"/>
      <c r="CR1693" s="73"/>
      <c r="CS1693" s="73"/>
      <c r="CT1693" s="73"/>
      <c r="CU1693" s="73"/>
      <c r="CV1693" s="73"/>
      <c r="CW1693" s="73"/>
      <c r="CX1693" s="73"/>
      <c r="CY1693" s="73"/>
      <c r="CZ1693" s="73"/>
      <c r="DA1693" s="73"/>
      <c r="DB1693" s="73"/>
      <c r="DC1693" s="73"/>
      <c r="DD1693" s="73"/>
      <c r="DE1693" s="73"/>
      <c r="DF1693" s="73"/>
      <c r="DG1693" s="73"/>
      <c r="DH1693" s="73"/>
      <c r="DI1693" s="73"/>
      <c r="DJ1693" s="73"/>
      <c r="DK1693" s="73"/>
      <c r="DL1693" s="73"/>
      <c r="DM1693" s="73"/>
      <c r="DN1693" s="73"/>
      <c r="DO1693" s="73"/>
      <c r="DP1693" s="73"/>
      <c r="DQ1693" s="73"/>
      <c r="DR1693" s="73"/>
      <c r="DS1693" s="73"/>
      <c r="DT1693" s="73"/>
    </row>
    <row r="1694" spans="1:124" s="18" customFormat="1" ht="12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2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28"/>
      <c r="AC1694" s="22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64"/>
      <c r="AQ1694" s="59"/>
      <c r="AR1694" s="59"/>
      <c r="AS1694" s="59"/>
      <c r="AT1694" s="59"/>
      <c r="AU1694" s="59"/>
      <c r="AV1694" s="59"/>
      <c r="AW1694" s="59"/>
      <c r="AX1694" s="59"/>
      <c r="AY1694" s="57"/>
      <c r="AZ1694" s="57"/>
      <c r="BA1694" s="17"/>
      <c r="BB1694" s="45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92"/>
      <c r="BW1694" s="73"/>
      <c r="BX1694" s="73"/>
      <c r="BY1694" s="73"/>
      <c r="BZ1694" s="73"/>
      <c r="CA1694" s="73"/>
      <c r="CB1694" s="73"/>
      <c r="CC1694" s="73"/>
      <c r="CD1694" s="73"/>
      <c r="CE1694" s="73"/>
      <c r="CF1694" s="73"/>
      <c r="CG1694" s="73"/>
      <c r="CH1694" s="73"/>
      <c r="CI1694" s="73"/>
      <c r="CJ1694" s="73"/>
      <c r="CK1694" s="73"/>
      <c r="CL1694" s="73"/>
      <c r="CM1694" s="73"/>
      <c r="CN1694" s="73"/>
      <c r="CO1694" s="73"/>
      <c r="CP1694" s="73"/>
      <c r="CQ1694" s="73"/>
      <c r="CR1694" s="73"/>
      <c r="CS1694" s="73"/>
      <c r="CT1694" s="73"/>
      <c r="CU1694" s="73"/>
      <c r="CV1694" s="73"/>
      <c r="CW1694" s="73"/>
      <c r="CX1694" s="73"/>
      <c r="CY1694" s="73"/>
      <c r="CZ1694" s="73"/>
      <c r="DA1694" s="73"/>
      <c r="DB1694" s="73"/>
      <c r="DC1694" s="73"/>
      <c r="DD1694" s="73"/>
      <c r="DE1694" s="73"/>
      <c r="DF1694" s="73"/>
      <c r="DG1694" s="73"/>
      <c r="DH1694" s="73"/>
      <c r="DI1694" s="73"/>
      <c r="DJ1694" s="73"/>
      <c r="DK1694" s="73"/>
      <c r="DL1694" s="73"/>
      <c r="DM1694" s="73"/>
      <c r="DN1694" s="73"/>
      <c r="DO1694" s="73"/>
      <c r="DP1694" s="73"/>
      <c r="DQ1694" s="73"/>
      <c r="DR1694" s="73"/>
      <c r="DS1694" s="73"/>
      <c r="DT1694" s="73"/>
    </row>
    <row r="1695" spans="1:124" s="18" customFormat="1" ht="12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28"/>
      <c r="AC1695" s="22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64"/>
      <c r="AQ1695" s="59"/>
      <c r="AR1695" s="59"/>
      <c r="AS1695" s="59"/>
      <c r="AT1695" s="59"/>
      <c r="AU1695" s="59"/>
      <c r="AV1695" s="59"/>
      <c r="AW1695" s="59"/>
      <c r="AX1695" s="59"/>
      <c r="AY1695" s="57"/>
      <c r="AZ1695" s="57"/>
      <c r="BA1695" s="17"/>
      <c r="BB1695" s="45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92"/>
      <c r="BW1695" s="73"/>
      <c r="BX1695" s="73"/>
      <c r="BY1695" s="73"/>
      <c r="BZ1695" s="73"/>
      <c r="CA1695" s="73"/>
      <c r="CB1695" s="73"/>
      <c r="CC1695" s="73"/>
      <c r="CD1695" s="73"/>
      <c r="CE1695" s="73"/>
      <c r="CF1695" s="73"/>
      <c r="CG1695" s="73"/>
      <c r="CH1695" s="73"/>
      <c r="CI1695" s="73"/>
      <c r="CJ1695" s="73"/>
      <c r="CK1695" s="73"/>
      <c r="CL1695" s="73"/>
      <c r="CM1695" s="73"/>
      <c r="CN1695" s="73"/>
      <c r="CO1695" s="73"/>
      <c r="CP1695" s="73"/>
      <c r="CQ1695" s="73"/>
      <c r="CR1695" s="73"/>
      <c r="CS1695" s="73"/>
      <c r="CT1695" s="73"/>
      <c r="CU1695" s="73"/>
      <c r="CV1695" s="73"/>
      <c r="CW1695" s="73"/>
      <c r="CX1695" s="73"/>
      <c r="CY1695" s="73"/>
      <c r="CZ1695" s="73"/>
      <c r="DA1695" s="73"/>
      <c r="DB1695" s="73"/>
      <c r="DC1695" s="73"/>
      <c r="DD1695" s="73"/>
      <c r="DE1695" s="73"/>
      <c r="DF1695" s="73"/>
      <c r="DG1695" s="73"/>
      <c r="DH1695" s="73"/>
      <c r="DI1695" s="73"/>
      <c r="DJ1695" s="73"/>
      <c r="DK1695" s="73"/>
      <c r="DL1695" s="73"/>
      <c r="DM1695" s="73"/>
      <c r="DN1695" s="73"/>
      <c r="DO1695" s="73"/>
      <c r="DP1695" s="73"/>
      <c r="DQ1695" s="73"/>
      <c r="DR1695" s="73"/>
      <c r="DS1695" s="73"/>
      <c r="DT1695" s="73"/>
    </row>
    <row r="1696" spans="1:124" s="18" customFormat="1" ht="12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2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28"/>
      <c r="AC1696" s="22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64"/>
      <c r="AQ1696" s="59"/>
      <c r="AR1696" s="59"/>
      <c r="AS1696" s="59"/>
      <c r="AT1696" s="59"/>
      <c r="AU1696" s="59"/>
      <c r="AV1696" s="59"/>
      <c r="AW1696" s="59"/>
      <c r="AX1696" s="59"/>
      <c r="AY1696" s="57"/>
      <c r="AZ1696" s="57"/>
      <c r="BA1696" s="17"/>
      <c r="BB1696" s="45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92"/>
      <c r="BW1696" s="73"/>
      <c r="BX1696" s="73"/>
      <c r="BY1696" s="73"/>
      <c r="BZ1696" s="73"/>
      <c r="CA1696" s="73"/>
      <c r="CB1696" s="73"/>
      <c r="CC1696" s="73"/>
      <c r="CD1696" s="73"/>
      <c r="CE1696" s="73"/>
      <c r="CF1696" s="73"/>
      <c r="CG1696" s="73"/>
      <c r="CH1696" s="73"/>
      <c r="CI1696" s="73"/>
      <c r="CJ1696" s="73"/>
      <c r="CK1696" s="73"/>
      <c r="CL1696" s="73"/>
      <c r="CM1696" s="73"/>
      <c r="CN1696" s="73"/>
      <c r="CO1696" s="73"/>
      <c r="CP1696" s="73"/>
      <c r="CQ1696" s="73"/>
      <c r="CR1696" s="73"/>
      <c r="CS1696" s="73"/>
      <c r="CT1696" s="73"/>
      <c r="CU1696" s="73"/>
      <c r="CV1696" s="73"/>
      <c r="CW1696" s="73"/>
      <c r="CX1696" s="73"/>
      <c r="CY1696" s="73"/>
      <c r="CZ1696" s="73"/>
      <c r="DA1696" s="73"/>
      <c r="DB1696" s="73"/>
      <c r="DC1696" s="73"/>
      <c r="DD1696" s="73"/>
      <c r="DE1696" s="73"/>
      <c r="DF1696" s="73"/>
      <c r="DG1696" s="73"/>
      <c r="DH1696" s="73"/>
      <c r="DI1696" s="73"/>
      <c r="DJ1696" s="73"/>
      <c r="DK1696" s="73"/>
      <c r="DL1696" s="73"/>
      <c r="DM1696" s="73"/>
      <c r="DN1696" s="73"/>
      <c r="DO1696" s="73"/>
      <c r="DP1696" s="73"/>
      <c r="DQ1696" s="73"/>
      <c r="DR1696" s="73"/>
      <c r="DS1696" s="73"/>
      <c r="DT1696" s="73"/>
    </row>
    <row r="1697" spans="1:124" s="18" customFormat="1" ht="12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2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28"/>
      <c r="AC1697" s="22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64"/>
      <c r="AQ1697" s="59"/>
      <c r="AR1697" s="59"/>
      <c r="AS1697" s="59"/>
      <c r="AT1697" s="59"/>
      <c r="AU1697" s="59"/>
      <c r="AV1697" s="59"/>
      <c r="AW1697" s="59"/>
      <c r="AX1697" s="59"/>
      <c r="AY1697" s="57"/>
      <c r="AZ1697" s="57"/>
      <c r="BA1697" s="17"/>
      <c r="BB1697" s="45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92"/>
      <c r="BW1697" s="73"/>
      <c r="BX1697" s="73"/>
      <c r="BY1697" s="73"/>
      <c r="BZ1697" s="73"/>
      <c r="CA1697" s="73"/>
      <c r="CB1697" s="73"/>
      <c r="CC1697" s="73"/>
      <c r="CD1697" s="73"/>
      <c r="CE1697" s="73"/>
      <c r="CF1697" s="73"/>
      <c r="CG1697" s="73"/>
      <c r="CH1697" s="73"/>
      <c r="CI1697" s="73"/>
      <c r="CJ1697" s="73"/>
      <c r="CK1697" s="73"/>
      <c r="CL1697" s="73"/>
      <c r="CM1697" s="73"/>
      <c r="CN1697" s="73"/>
      <c r="CO1697" s="73"/>
      <c r="CP1697" s="73"/>
      <c r="CQ1697" s="73"/>
      <c r="CR1697" s="73"/>
      <c r="CS1697" s="73"/>
      <c r="CT1697" s="73"/>
      <c r="CU1697" s="73"/>
      <c r="CV1697" s="73"/>
      <c r="CW1697" s="73"/>
      <c r="CX1697" s="73"/>
      <c r="CY1697" s="73"/>
      <c r="CZ1697" s="73"/>
      <c r="DA1697" s="73"/>
      <c r="DB1697" s="73"/>
      <c r="DC1697" s="73"/>
      <c r="DD1697" s="73"/>
      <c r="DE1697" s="73"/>
      <c r="DF1697" s="73"/>
      <c r="DG1697" s="73"/>
      <c r="DH1697" s="73"/>
      <c r="DI1697" s="73"/>
      <c r="DJ1697" s="73"/>
      <c r="DK1697" s="73"/>
      <c r="DL1697" s="73"/>
      <c r="DM1697" s="73"/>
      <c r="DN1697" s="73"/>
      <c r="DO1697" s="73"/>
      <c r="DP1697" s="73"/>
      <c r="DQ1697" s="73"/>
      <c r="DR1697" s="73"/>
      <c r="DS1697" s="73"/>
      <c r="DT1697" s="73"/>
    </row>
    <row r="1698" spans="1:124" s="18" customFormat="1" ht="12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28"/>
      <c r="AC1698" s="22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64"/>
      <c r="AQ1698" s="59"/>
      <c r="AR1698" s="59"/>
      <c r="AS1698" s="59"/>
      <c r="AT1698" s="59"/>
      <c r="AU1698" s="59"/>
      <c r="AV1698" s="59"/>
      <c r="AW1698" s="59"/>
      <c r="AX1698" s="59"/>
      <c r="AY1698" s="57"/>
      <c r="AZ1698" s="57"/>
      <c r="BA1698" s="17"/>
      <c r="BB1698" s="45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92"/>
      <c r="BW1698" s="73"/>
      <c r="BX1698" s="73"/>
      <c r="BY1698" s="73"/>
      <c r="BZ1698" s="73"/>
      <c r="CA1698" s="73"/>
      <c r="CB1698" s="73"/>
      <c r="CC1698" s="73"/>
      <c r="CD1698" s="73"/>
      <c r="CE1698" s="73"/>
      <c r="CF1698" s="73"/>
      <c r="CG1698" s="73"/>
      <c r="CH1698" s="73"/>
      <c r="CI1698" s="73"/>
      <c r="CJ1698" s="73"/>
      <c r="CK1698" s="73"/>
      <c r="CL1698" s="73"/>
      <c r="CM1698" s="73"/>
      <c r="CN1698" s="73"/>
      <c r="CO1698" s="73"/>
      <c r="CP1698" s="73"/>
      <c r="CQ1698" s="73"/>
      <c r="CR1698" s="73"/>
      <c r="CS1698" s="73"/>
      <c r="CT1698" s="73"/>
      <c r="CU1698" s="73"/>
      <c r="CV1698" s="73"/>
      <c r="CW1698" s="73"/>
      <c r="CX1698" s="73"/>
      <c r="CY1698" s="73"/>
      <c r="CZ1698" s="73"/>
      <c r="DA1698" s="73"/>
      <c r="DB1698" s="73"/>
      <c r="DC1698" s="73"/>
      <c r="DD1698" s="73"/>
      <c r="DE1698" s="73"/>
      <c r="DF1698" s="73"/>
      <c r="DG1698" s="73"/>
      <c r="DH1698" s="73"/>
      <c r="DI1698" s="73"/>
      <c r="DJ1698" s="73"/>
      <c r="DK1698" s="73"/>
      <c r="DL1698" s="73"/>
      <c r="DM1698" s="73"/>
      <c r="DN1698" s="73"/>
      <c r="DO1698" s="73"/>
      <c r="DP1698" s="73"/>
      <c r="DQ1698" s="73"/>
      <c r="DR1698" s="73"/>
      <c r="DS1698" s="73"/>
      <c r="DT1698" s="73"/>
    </row>
    <row r="1699" spans="1:124" s="18" customFormat="1" ht="12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28"/>
      <c r="AC1699" s="22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64"/>
      <c r="AQ1699" s="59"/>
      <c r="AR1699" s="59"/>
      <c r="AS1699" s="59"/>
      <c r="AT1699" s="59"/>
      <c r="AU1699" s="59"/>
      <c r="AV1699" s="59"/>
      <c r="AW1699" s="59"/>
      <c r="AX1699" s="59"/>
      <c r="AY1699" s="57"/>
      <c r="AZ1699" s="57"/>
      <c r="BA1699" s="17"/>
      <c r="BB1699" s="45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92"/>
      <c r="BW1699" s="73"/>
      <c r="BX1699" s="73"/>
      <c r="BY1699" s="73"/>
      <c r="BZ1699" s="73"/>
      <c r="CA1699" s="73"/>
      <c r="CB1699" s="73"/>
      <c r="CC1699" s="73"/>
      <c r="CD1699" s="73"/>
      <c r="CE1699" s="73"/>
      <c r="CF1699" s="73"/>
      <c r="CG1699" s="73"/>
      <c r="CH1699" s="73"/>
      <c r="CI1699" s="73"/>
      <c r="CJ1699" s="73"/>
      <c r="CK1699" s="73"/>
      <c r="CL1699" s="73"/>
      <c r="CM1699" s="73"/>
      <c r="CN1699" s="73"/>
      <c r="CO1699" s="73"/>
      <c r="CP1699" s="73"/>
      <c r="CQ1699" s="73"/>
      <c r="CR1699" s="73"/>
      <c r="CS1699" s="73"/>
      <c r="CT1699" s="73"/>
      <c r="CU1699" s="73"/>
      <c r="CV1699" s="73"/>
      <c r="CW1699" s="73"/>
      <c r="CX1699" s="73"/>
      <c r="CY1699" s="73"/>
      <c r="CZ1699" s="73"/>
      <c r="DA1699" s="73"/>
      <c r="DB1699" s="73"/>
      <c r="DC1699" s="73"/>
      <c r="DD1699" s="73"/>
      <c r="DE1699" s="73"/>
      <c r="DF1699" s="73"/>
      <c r="DG1699" s="73"/>
      <c r="DH1699" s="73"/>
      <c r="DI1699" s="73"/>
      <c r="DJ1699" s="73"/>
      <c r="DK1699" s="73"/>
      <c r="DL1699" s="73"/>
      <c r="DM1699" s="73"/>
      <c r="DN1699" s="73"/>
      <c r="DO1699" s="73"/>
      <c r="DP1699" s="73"/>
      <c r="DQ1699" s="73"/>
      <c r="DR1699" s="73"/>
      <c r="DS1699" s="73"/>
      <c r="DT1699" s="73"/>
    </row>
    <row r="1700" spans="1:124" s="18" customFormat="1" ht="12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28"/>
      <c r="AC1700" s="22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64"/>
      <c r="AQ1700" s="59"/>
      <c r="AR1700" s="59"/>
      <c r="AS1700" s="59"/>
      <c r="AT1700" s="59"/>
      <c r="AU1700" s="59"/>
      <c r="AV1700" s="59"/>
      <c r="AW1700" s="59"/>
      <c r="AX1700" s="59"/>
      <c r="AY1700" s="57"/>
      <c r="AZ1700" s="57"/>
      <c r="BA1700" s="17"/>
      <c r="BB1700" s="45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92"/>
      <c r="BW1700" s="73"/>
      <c r="BX1700" s="73"/>
      <c r="BY1700" s="73"/>
      <c r="BZ1700" s="73"/>
      <c r="CA1700" s="73"/>
      <c r="CB1700" s="73"/>
      <c r="CC1700" s="73"/>
      <c r="CD1700" s="73"/>
      <c r="CE1700" s="73"/>
      <c r="CF1700" s="73"/>
      <c r="CG1700" s="73"/>
      <c r="CH1700" s="73"/>
      <c r="CI1700" s="73"/>
      <c r="CJ1700" s="73"/>
      <c r="CK1700" s="73"/>
      <c r="CL1700" s="73"/>
      <c r="CM1700" s="73"/>
      <c r="CN1700" s="73"/>
      <c r="CO1700" s="73"/>
      <c r="CP1700" s="73"/>
      <c r="CQ1700" s="73"/>
      <c r="CR1700" s="73"/>
      <c r="CS1700" s="73"/>
      <c r="CT1700" s="73"/>
      <c r="CU1700" s="73"/>
      <c r="CV1700" s="73"/>
      <c r="CW1700" s="73"/>
      <c r="CX1700" s="73"/>
      <c r="CY1700" s="73"/>
      <c r="CZ1700" s="73"/>
      <c r="DA1700" s="73"/>
      <c r="DB1700" s="73"/>
      <c r="DC1700" s="73"/>
      <c r="DD1700" s="73"/>
      <c r="DE1700" s="73"/>
      <c r="DF1700" s="73"/>
      <c r="DG1700" s="73"/>
      <c r="DH1700" s="73"/>
      <c r="DI1700" s="73"/>
      <c r="DJ1700" s="73"/>
      <c r="DK1700" s="73"/>
      <c r="DL1700" s="73"/>
      <c r="DM1700" s="73"/>
      <c r="DN1700" s="73"/>
      <c r="DO1700" s="73"/>
      <c r="DP1700" s="73"/>
      <c r="DQ1700" s="73"/>
      <c r="DR1700" s="73"/>
      <c r="DS1700" s="73"/>
      <c r="DT1700" s="73"/>
    </row>
    <row r="1701" spans="1:124" s="18" customFormat="1" ht="12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28"/>
      <c r="AC1701" s="22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64"/>
      <c r="AQ1701" s="59"/>
      <c r="AR1701" s="59"/>
      <c r="AS1701" s="59"/>
      <c r="AT1701" s="59"/>
      <c r="AU1701" s="59"/>
      <c r="AV1701" s="59"/>
      <c r="AW1701" s="59"/>
      <c r="AX1701" s="59"/>
      <c r="AY1701" s="57"/>
      <c r="AZ1701" s="57"/>
      <c r="BA1701" s="17"/>
      <c r="BB1701" s="45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92"/>
      <c r="BW1701" s="73"/>
      <c r="BX1701" s="73"/>
      <c r="BY1701" s="73"/>
      <c r="BZ1701" s="73"/>
      <c r="CA1701" s="73"/>
      <c r="CB1701" s="73"/>
      <c r="CC1701" s="73"/>
      <c r="CD1701" s="73"/>
      <c r="CE1701" s="73"/>
      <c r="CF1701" s="73"/>
      <c r="CG1701" s="73"/>
      <c r="CH1701" s="73"/>
      <c r="CI1701" s="73"/>
      <c r="CJ1701" s="73"/>
      <c r="CK1701" s="73"/>
      <c r="CL1701" s="73"/>
      <c r="CM1701" s="73"/>
      <c r="CN1701" s="73"/>
      <c r="CO1701" s="73"/>
      <c r="CP1701" s="73"/>
      <c r="CQ1701" s="73"/>
      <c r="CR1701" s="73"/>
      <c r="CS1701" s="73"/>
      <c r="CT1701" s="73"/>
      <c r="CU1701" s="73"/>
      <c r="CV1701" s="73"/>
      <c r="CW1701" s="73"/>
      <c r="CX1701" s="73"/>
      <c r="CY1701" s="73"/>
      <c r="CZ1701" s="73"/>
      <c r="DA1701" s="73"/>
      <c r="DB1701" s="73"/>
      <c r="DC1701" s="73"/>
      <c r="DD1701" s="73"/>
      <c r="DE1701" s="73"/>
      <c r="DF1701" s="73"/>
      <c r="DG1701" s="73"/>
      <c r="DH1701" s="73"/>
      <c r="DI1701" s="73"/>
      <c r="DJ1701" s="73"/>
      <c r="DK1701" s="73"/>
      <c r="DL1701" s="73"/>
      <c r="DM1701" s="73"/>
      <c r="DN1701" s="73"/>
      <c r="DO1701" s="73"/>
      <c r="DP1701" s="73"/>
      <c r="DQ1701" s="73"/>
      <c r="DR1701" s="73"/>
      <c r="DS1701" s="73"/>
      <c r="DT1701" s="73"/>
    </row>
    <row r="1702" spans="1:124" s="18" customFormat="1" ht="12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28"/>
      <c r="AC1702" s="22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64"/>
      <c r="AQ1702" s="59"/>
      <c r="AR1702" s="59"/>
      <c r="AS1702" s="59"/>
      <c r="AT1702" s="59"/>
      <c r="AU1702" s="59"/>
      <c r="AV1702" s="59"/>
      <c r="AW1702" s="59"/>
      <c r="AX1702" s="59"/>
      <c r="AY1702" s="57"/>
      <c r="AZ1702" s="57"/>
      <c r="BA1702" s="17"/>
      <c r="BB1702" s="45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92"/>
      <c r="BW1702" s="73"/>
      <c r="BX1702" s="73"/>
      <c r="BY1702" s="73"/>
      <c r="BZ1702" s="73"/>
      <c r="CA1702" s="73"/>
      <c r="CB1702" s="73"/>
      <c r="CC1702" s="73"/>
      <c r="CD1702" s="73"/>
      <c r="CE1702" s="73"/>
      <c r="CF1702" s="73"/>
      <c r="CG1702" s="73"/>
      <c r="CH1702" s="73"/>
      <c r="CI1702" s="73"/>
      <c r="CJ1702" s="73"/>
      <c r="CK1702" s="73"/>
      <c r="CL1702" s="73"/>
      <c r="CM1702" s="73"/>
      <c r="CN1702" s="73"/>
      <c r="CO1702" s="73"/>
      <c r="CP1702" s="73"/>
      <c r="CQ1702" s="73"/>
      <c r="CR1702" s="73"/>
      <c r="CS1702" s="73"/>
      <c r="CT1702" s="73"/>
      <c r="CU1702" s="73"/>
      <c r="CV1702" s="73"/>
      <c r="CW1702" s="73"/>
      <c r="CX1702" s="73"/>
      <c r="CY1702" s="73"/>
      <c r="CZ1702" s="73"/>
      <c r="DA1702" s="73"/>
      <c r="DB1702" s="73"/>
      <c r="DC1702" s="73"/>
      <c r="DD1702" s="73"/>
      <c r="DE1702" s="73"/>
      <c r="DF1702" s="73"/>
      <c r="DG1702" s="73"/>
      <c r="DH1702" s="73"/>
      <c r="DI1702" s="73"/>
      <c r="DJ1702" s="73"/>
      <c r="DK1702" s="73"/>
      <c r="DL1702" s="73"/>
      <c r="DM1702" s="73"/>
      <c r="DN1702" s="73"/>
      <c r="DO1702" s="73"/>
      <c r="DP1702" s="73"/>
      <c r="DQ1702" s="73"/>
      <c r="DR1702" s="73"/>
      <c r="DS1702" s="73"/>
      <c r="DT1702" s="73"/>
    </row>
    <row r="1703" spans="1:124" s="18" customFormat="1" ht="12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28"/>
      <c r="AC1703" s="22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64"/>
      <c r="AQ1703" s="59"/>
      <c r="AR1703" s="59"/>
      <c r="AS1703" s="59"/>
      <c r="AT1703" s="59"/>
      <c r="AU1703" s="59"/>
      <c r="AV1703" s="59"/>
      <c r="AW1703" s="59"/>
      <c r="AX1703" s="59"/>
      <c r="AY1703" s="57"/>
      <c r="AZ1703" s="57"/>
      <c r="BA1703" s="17"/>
      <c r="BB1703" s="45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92"/>
      <c r="BW1703" s="73"/>
      <c r="BX1703" s="73"/>
      <c r="BY1703" s="73"/>
      <c r="BZ1703" s="73"/>
      <c r="CA1703" s="73"/>
      <c r="CB1703" s="73"/>
      <c r="CC1703" s="73"/>
      <c r="CD1703" s="73"/>
      <c r="CE1703" s="73"/>
      <c r="CF1703" s="73"/>
      <c r="CG1703" s="73"/>
      <c r="CH1703" s="73"/>
      <c r="CI1703" s="73"/>
      <c r="CJ1703" s="73"/>
      <c r="CK1703" s="73"/>
      <c r="CL1703" s="73"/>
      <c r="CM1703" s="73"/>
      <c r="CN1703" s="73"/>
      <c r="CO1703" s="73"/>
      <c r="CP1703" s="73"/>
      <c r="CQ1703" s="73"/>
      <c r="CR1703" s="73"/>
      <c r="CS1703" s="73"/>
      <c r="CT1703" s="73"/>
      <c r="CU1703" s="73"/>
      <c r="CV1703" s="73"/>
      <c r="CW1703" s="73"/>
      <c r="CX1703" s="73"/>
      <c r="CY1703" s="73"/>
      <c r="CZ1703" s="73"/>
      <c r="DA1703" s="73"/>
      <c r="DB1703" s="73"/>
      <c r="DC1703" s="73"/>
      <c r="DD1703" s="73"/>
      <c r="DE1703" s="73"/>
      <c r="DF1703" s="73"/>
      <c r="DG1703" s="73"/>
      <c r="DH1703" s="73"/>
      <c r="DI1703" s="73"/>
      <c r="DJ1703" s="73"/>
      <c r="DK1703" s="73"/>
      <c r="DL1703" s="73"/>
      <c r="DM1703" s="73"/>
      <c r="DN1703" s="73"/>
      <c r="DO1703" s="73"/>
      <c r="DP1703" s="73"/>
      <c r="DQ1703" s="73"/>
      <c r="DR1703" s="73"/>
      <c r="DS1703" s="73"/>
      <c r="DT1703" s="73"/>
    </row>
    <row r="1704" spans="1:124" s="18" customFormat="1" ht="12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28"/>
      <c r="AC1704" s="22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64"/>
      <c r="AQ1704" s="59"/>
      <c r="AR1704" s="59"/>
      <c r="AS1704" s="59"/>
      <c r="AT1704" s="59"/>
      <c r="AU1704" s="59"/>
      <c r="AV1704" s="59"/>
      <c r="AW1704" s="59"/>
      <c r="AX1704" s="59"/>
      <c r="AY1704" s="57"/>
      <c r="AZ1704" s="57"/>
      <c r="BA1704" s="17"/>
      <c r="BB1704" s="45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92"/>
      <c r="BW1704" s="73"/>
      <c r="BX1704" s="73"/>
      <c r="BY1704" s="73"/>
      <c r="BZ1704" s="73"/>
      <c r="CA1704" s="73"/>
      <c r="CB1704" s="73"/>
      <c r="CC1704" s="73"/>
      <c r="CD1704" s="73"/>
      <c r="CE1704" s="73"/>
      <c r="CF1704" s="73"/>
      <c r="CG1704" s="73"/>
      <c r="CH1704" s="73"/>
      <c r="CI1704" s="73"/>
      <c r="CJ1704" s="73"/>
      <c r="CK1704" s="73"/>
      <c r="CL1704" s="73"/>
      <c r="CM1704" s="73"/>
      <c r="CN1704" s="73"/>
      <c r="CO1704" s="73"/>
      <c r="CP1704" s="73"/>
      <c r="CQ1704" s="73"/>
      <c r="CR1704" s="73"/>
      <c r="CS1704" s="73"/>
      <c r="CT1704" s="73"/>
      <c r="CU1704" s="73"/>
      <c r="CV1704" s="73"/>
      <c r="CW1704" s="73"/>
      <c r="CX1704" s="73"/>
      <c r="CY1704" s="73"/>
      <c r="CZ1704" s="73"/>
      <c r="DA1704" s="73"/>
      <c r="DB1704" s="73"/>
      <c r="DC1704" s="73"/>
      <c r="DD1704" s="73"/>
      <c r="DE1704" s="73"/>
      <c r="DF1704" s="73"/>
      <c r="DG1704" s="73"/>
      <c r="DH1704" s="73"/>
      <c r="DI1704" s="73"/>
      <c r="DJ1704" s="73"/>
      <c r="DK1704" s="73"/>
      <c r="DL1704" s="73"/>
      <c r="DM1704" s="73"/>
      <c r="DN1704" s="73"/>
      <c r="DO1704" s="73"/>
      <c r="DP1704" s="73"/>
      <c r="DQ1704" s="73"/>
      <c r="DR1704" s="73"/>
      <c r="DS1704" s="73"/>
      <c r="DT1704" s="73"/>
    </row>
    <row r="1705" spans="1:124" s="18" customFormat="1" ht="12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28"/>
      <c r="AC1705" s="22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64"/>
      <c r="AQ1705" s="59"/>
      <c r="AR1705" s="59"/>
      <c r="AS1705" s="59"/>
      <c r="AT1705" s="59"/>
      <c r="AU1705" s="59"/>
      <c r="AV1705" s="59"/>
      <c r="AW1705" s="59"/>
      <c r="AX1705" s="59"/>
      <c r="AY1705" s="57"/>
      <c r="AZ1705" s="57"/>
      <c r="BA1705" s="17"/>
      <c r="BB1705" s="45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92"/>
      <c r="BW1705" s="73"/>
      <c r="BX1705" s="73"/>
      <c r="BY1705" s="73"/>
      <c r="BZ1705" s="73"/>
      <c r="CA1705" s="73"/>
      <c r="CB1705" s="73"/>
      <c r="CC1705" s="73"/>
      <c r="CD1705" s="73"/>
      <c r="CE1705" s="73"/>
      <c r="CF1705" s="73"/>
      <c r="CG1705" s="73"/>
      <c r="CH1705" s="73"/>
      <c r="CI1705" s="73"/>
      <c r="CJ1705" s="73"/>
      <c r="CK1705" s="73"/>
      <c r="CL1705" s="73"/>
      <c r="CM1705" s="73"/>
      <c r="CN1705" s="73"/>
      <c r="CO1705" s="73"/>
      <c r="CP1705" s="73"/>
      <c r="CQ1705" s="73"/>
      <c r="CR1705" s="73"/>
      <c r="CS1705" s="73"/>
      <c r="CT1705" s="73"/>
      <c r="CU1705" s="73"/>
      <c r="CV1705" s="73"/>
      <c r="CW1705" s="73"/>
      <c r="CX1705" s="73"/>
      <c r="CY1705" s="73"/>
      <c r="CZ1705" s="73"/>
      <c r="DA1705" s="73"/>
      <c r="DB1705" s="73"/>
      <c r="DC1705" s="73"/>
      <c r="DD1705" s="73"/>
      <c r="DE1705" s="73"/>
      <c r="DF1705" s="73"/>
      <c r="DG1705" s="73"/>
      <c r="DH1705" s="73"/>
      <c r="DI1705" s="73"/>
      <c r="DJ1705" s="73"/>
      <c r="DK1705" s="73"/>
      <c r="DL1705" s="73"/>
      <c r="DM1705" s="73"/>
      <c r="DN1705" s="73"/>
      <c r="DO1705" s="73"/>
      <c r="DP1705" s="73"/>
      <c r="DQ1705" s="73"/>
      <c r="DR1705" s="73"/>
      <c r="DS1705" s="73"/>
      <c r="DT1705" s="73"/>
    </row>
    <row r="1706" spans="1:124" s="18" customFormat="1" ht="12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2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28"/>
      <c r="AC1706" s="22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64"/>
      <c r="AQ1706" s="59"/>
      <c r="AR1706" s="59"/>
      <c r="AS1706" s="59"/>
      <c r="AT1706" s="59"/>
      <c r="AU1706" s="59"/>
      <c r="AV1706" s="59"/>
      <c r="AW1706" s="59"/>
      <c r="AX1706" s="59"/>
      <c r="AY1706" s="57"/>
      <c r="AZ1706" s="57"/>
      <c r="BA1706" s="17"/>
      <c r="BB1706" s="45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92"/>
      <c r="BW1706" s="73"/>
      <c r="BX1706" s="73"/>
      <c r="BY1706" s="73"/>
      <c r="BZ1706" s="73"/>
      <c r="CA1706" s="73"/>
      <c r="CB1706" s="73"/>
      <c r="CC1706" s="73"/>
      <c r="CD1706" s="73"/>
      <c r="CE1706" s="73"/>
      <c r="CF1706" s="73"/>
      <c r="CG1706" s="73"/>
      <c r="CH1706" s="73"/>
      <c r="CI1706" s="73"/>
      <c r="CJ1706" s="73"/>
      <c r="CK1706" s="73"/>
      <c r="CL1706" s="73"/>
      <c r="CM1706" s="73"/>
      <c r="CN1706" s="73"/>
      <c r="CO1706" s="73"/>
      <c r="CP1706" s="73"/>
      <c r="CQ1706" s="73"/>
      <c r="CR1706" s="73"/>
      <c r="CS1706" s="73"/>
      <c r="CT1706" s="73"/>
      <c r="CU1706" s="73"/>
      <c r="CV1706" s="73"/>
      <c r="CW1706" s="73"/>
      <c r="CX1706" s="73"/>
      <c r="CY1706" s="73"/>
      <c r="CZ1706" s="73"/>
      <c r="DA1706" s="73"/>
      <c r="DB1706" s="73"/>
      <c r="DC1706" s="73"/>
      <c r="DD1706" s="73"/>
      <c r="DE1706" s="73"/>
      <c r="DF1706" s="73"/>
      <c r="DG1706" s="73"/>
      <c r="DH1706" s="73"/>
      <c r="DI1706" s="73"/>
      <c r="DJ1706" s="73"/>
      <c r="DK1706" s="73"/>
      <c r="DL1706" s="73"/>
      <c r="DM1706" s="73"/>
      <c r="DN1706" s="73"/>
      <c r="DO1706" s="73"/>
      <c r="DP1706" s="73"/>
      <c r="DQ1706" s="73"/>
      <c r="DR1706" s="73"/>
      <c r="DS1706" s="73"/>
      <c r="DT1706" s="73"/>
    </row>
    <row r="1707" spans="1:124" s="18" customFormat="1" ht="12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2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28"/>
      <c r="AC1707" s="22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64"/>
      <c r="AQ1707" s="59"/>
      <c r="AR1707" s="59"/>
      <c r="AS1707" s="59"/>
      <c r="AT1707" s="59"/>
      <c r="AU1707" s="59"/>
      <c r="AV1707" s="59"/>
      <c r="AW1707" s="59"/>
      <c r="AX1707" s="59"/>
      <c r="AY1707" s="57"/>
      <c r="AZ1707" s="57"/>
      <c r="BA1707" s="17"/>
      <c r="BB1707" s="45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92"/>
      <c r="BW1707" s="73"/>
      <c r="BX1707" s="73"/>
      <c r="BY1707" s="73"/>
      <c r="BZ1707" s="73"/>
      <c r="CA1707" s="73"/>
      <c r="CB1707" s="73"/>
      <c r="CC1707" s="73"/>
      <c r="CD1707" s="73"/>
      <c r="CE1707" s="73"/>
      <c r="CF1707" s="73"/>
      <c r="CG1707" s="73"/>
      <c r="CH1707" s="73"/>
      <c r="CI1707" s="73"/>
      <c r="CJ1707" s="73"/>
      <c r="CK1707" s="73"/>
      <c r="CL1707" s="73"/>
      <c r="CM1707" s="73"/>
      <c r="CN1707" s="73"/>
      <c r="CO1707" s="73"/>
      <c r="CP1707" s="73"/>
      <c r="CQ1707" s="73"/>
      <c r="CR1707" s="73"/>
      <c r="CS1707" s="73"/>
      <c r="CT1707" s="73"/>
      <c r="CU1707" s="73"/>
      <c r="CV1707" s="73"/>
      <c r="CW1707" s="73"/>
      <c r="CX1707" s="73"/>
      <c r="CY1707" s="73"/>
      <c r="CZ1707" s="73"/>
      <c r="DA1707" s="73"/>
      <c r="DB1707" s="73"/>
      <c r="DC1707" s="73"/>
      <c r="DD1707" s="73"/>
      <c r="DE1707" s="73"/>
      <c r="DF1707" s="73"/>
      <c r="DG1707" s="73"/>
      <c r="DH1707" s="73"/>
      <c r="DI1707" s="73"/>
      <c r="DJ1707" s="73"/>
      <c r="DK1707" s="73"/>
      <c r="DL1707" s="73"/>
      <c r="DM1707" s="73"/>
      <c r="DN1707" s="73"/>
      <c r="DO1707" s="73"/>
      <c r="DP1707" s="73"/>
      <c r="DQ1707" s="73"/>
      <c r="DR1707" s="73"/>
      <c r="DS1707" s="73"/>
      <c r="DT1707" s="73"/>
    </row>
    <row r="1708" spans="1:124" s="18" customFormat="1" ht="12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2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28"/>
      <c r="AC1708" s="22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64"/>
      <c r="AQ1708" s="59"/>
      <c r="AR1708" s="59"/>
      <c r="AS1708" s="59"/>
      <c r="AT1708" s="59"/>
      <c r="AU1708" s="59"/>
      <c r="AV1708" s="59"/>
      <c r="AW1708" s="59"/>
      <c r="AX1708" s="59"/>
      <c r="AY1708" s="57"/>
      <c r="AZ1708" s="57"/>
      <c r="BA1708" s="17"/>
      <c r="BB1708" s="45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92"/>
      <c r="BW1708" s="73"/>
      <c r="BX1708" s="73"/>
      <c r="BY1708" s="73"/>
      <c r="BZ1708" s="73"/>
      <c r="CA1708" s="73"/>
      <c r="CB1708" s="73"/>
      <c r="CC1708" s="73"/>
      <c r="CD1708" s="73"/>
      <c r="CE1708" s="73"/>
      <c r="CF1708" s="73"/>
      <c r="CG1708" s="73"/>
      <c r="CH1708" s="73"/>
      <c r="CI1708" s="73"/>
      <c r="CJ1708" s="73"/>
      <c r="CK1708" s="73"/>
      <c r="CL1708" s="73"/>
      <c r="CM1708" s="73"/>
      <c r="CN1708" s="73"/>
      <c r="CO1708" s="73"/>
      <c r="CP1708" s="73"/>
      <c r="CQ1708" s="73"/>
      <c r="CR1708" s="73"/>
      <c r="CS1708" s="73"/>
      <c r="CT1708" s="73"/>
      <c r="CU1708" s="73"/>
      <c r="CV1708" s="73"/>
      <c r="CW1708" s="73"/>
      <c r="CX1708" s="73"/>
      <c r="CY1708" s="73"/>
      <c r="CZ1708" s="73"/>
      <c r="DA1708" s="73"/>
      <c r="DB1708" s="73"/>
      <c r="DC1708" s="73"/>
      <c r="DD1708" s="73"/>
      <c r="DE1708" s="73"/>
      <c r="DF1708" s="73"/>
      <c r="DG1708" s="73"/>
      <c r="DH1708" s="73"/>
      <c r="DI1708" s="73"/>
      <c r="DJ1708" s="73"/>
      <c r="DK1708" s="73"/>
      <c r="DL1708" s="73"/>
      <c r="DM1708" s="73"/>
      <c r="DN1708" s="73"/>
      <c r="DO1708" s="73"/>
      <c r="DP1708" s="73"/>
      <c r="DQ1708" s="73"/>
      <c r="DR1708" s="73"/>
      <c r="DS1708" s="73"/>
      <c r="DT1708" s="73"/>
    </row>
    <row r="1709" spans="1:124" s="18" customFormat="1" ht="12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2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28"/>
      <c r="AC1709" s="22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64"/>
      <c r="AQ1709" s="59"/>
      <c r="AR1709" s="59"/>
      <c r="AS1709" s="59"/>
      <c r="AT1709" s="59"/>
      <c r="AU1709" s="59"/>
      <c r="AV1709" s="59"/>
      <c r="AW1709" s="59"/>
      <c r="AX1709" s="59"/>
      <c r="AY1709" s="57"/>
      <c r="AZ1709" s="57"/>
      <c r="BA1709" s="17"/>
      <c r="BB1709" s="45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92"/>
      <c r="BW1709" s="73"/>
      <c r="BX1709" s="73"/>
      <c r="BY1709" s="73"/>
      <c r="BZ1709" s="73"/>
      <c r="CA1709" s="73"/>
      <c r="CB1709" s="73"/>
      <c r="CC1709" s="73"/>
      <c r="CD1709" s="73"/>
      <c r="CE1709" s="73"/>
      <c r="CF1709" s="73"/>
      <c r="CG1709" s="73"/>
      <c r="CH1709" s="73"/>
      <c r="CI1709" s="73"/>
      <c r="CJ1709" s="73"/>
      <c r="CK1709" s="73"/>
      <c r="CL1709" s="73"/>
      <c r="CM1709" s="73"/>
      <c r="CN1709" s="73"/>
      <c r="CO1709" s="73"/>
      <c r="CP1709" s="73"/>
      <c r="CQ1709" s="73"/>
      <c r="CR1709" s="73"/>
      <c r="CS1709" s="73"/>
      <c r="CT1709" s="73"/>
      <c r="CU1709" s="73"/>
      <c r="CV1709" s="73"/>
      <c r="CW1709" s="73"/>
      <c r="CX1709" s="73"/>
      <c r="CY1709" s="73"/>
      <c r="CZ1709" s="73"/>
      <c r="DA1709" s="73"/>
      <c r="DB1709" s="73"/>
      <c r="DC1709" s="73"/>
      <c r="DD1709" s="73"/>
      <c r="DE1709" s="73"/>
      <c r="DF1709" s="73"/>
      <c r="DG1709" s="73"/>
      <c r="DH1709" s="73"/>
      <c r="DI1709" s="73"/>
      <c r="DJ1709" s="73"/>
      <c r="DK1709" s="73"/>
      <c r="DL1709" s="73"/>
      <c r="DM1709" s="73"/>
      <c r="DN1709" s="73"/>
      <c r="DO1709" s="73"/>
      <c r="DP1709" s="73"/>
      <c r="DQ1709" s="73"/>
      <c r="DR1709" s="73"/>
      <c r="DS1709" s="73"/>
      <c r="DT1709" s="73"/>
    </row>
    <row r="1710" spans="1:124" s="18" customFormat="1" ht="12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2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28"/>
      <c r="AC1710" s="22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64"/>
      <c r="AQ1710" s="59"/>
      <c r="AR1710" s="59"/>
      <c r="AS1710" s="59"/>
      <c r="AT1710" s="59"/>
      <c r="AU1710" s="59"/>
      <c r="AV1710" s="59"/>
      <c r="AW1710" s="59"/>
      <c r="AX1710" s="59"/>
      <c r="AY1710" s="57"/>
      <c r="AZ1710" s="57"/>
      <c r="BA1710" s="17"/>
      <c r="BB1710" s="45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7"/>
      <c r="BV1710" s="192"/>
      <c r="BW1710" s="73"/>
      <c r="BX1710" s="73"/>
      <c r="BY1710" s="73"/>
      <c r="BZ1710" s="73"/>
      <c r="CA1710" s="73"/>
      <c r="CB1710" s="73"/>
      <c r="CC1710" s="73"/>
      <c r="CD1710" s="73"/>
      <c r="CE1710" s="73"/>
      <c r="CF1710" s="73"/>
      <c r="CG1710" s="73"/>
      <c r="CH1710" s="73"/>
      <c r="CI1710" s="73"/>
      <c r="CJ1710" s="73"/>
      <c r="CK1710" s="73"/>
      <c r="CL1710" s="73"/>
      <c r="CM1710" s="73"/>
      <c r="CN1710" s="73"/>
      <c r="CO1710" s="73"/>
      <c r="CP1710" s="73"/>
      <c r="CQ1710" s="73"/>
      <c r="CR1710" s="73"/>
      <c r="CS1710" s="73"/>
      <c r="CT1710" s="73"/>
      <c r="CU1710" s="73"/>
      <c r="CV1710" s="73"/>
      <c r="CW1710" s="73"/>
      <c r="CX1710" s="73"/>
      <c r="CY1710" s="73"/>
      <c r="CZ1710" s="73"/>
      <c r="DA1710" s="73"/>
      <c r="DB1710" s="73"/>
      <c r="DC1710" s="73"/>
      <c r="DD1710" s="73"/>
      <c r="DE1710" s="73"/>
      <c r="DF1710" s="73"/>
      <c r="DG1710" s="73"/>
      <c r="DH1710" s="73"/>
      <c r="DI1710" s="73"/>
      <c r="DJ1710" s="73"/>
      <c r="DK1710" s="73"/>
      <c r="DL1710" s="73"/>
      <c r="DM1710" s="73"/>
      <c r="DN1710" s="73"/>
      <c r="DO1710" s="73"/>
      <c r="DP1710" s="73"/>
      <c r="DQ1710" s="73"/>
      <c r="DR1710" s="73"/>
      <c r="DS1710" s="73"/>
      <c r="DT1710" s="73"/>
    </row>
    <row r="1711" spans="1:124" s="18" customFormat="1" ht="12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2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28"/>
      <c r="AC1711" s="22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64"/>
      <c r="AQ1711" s="59"/>
      <c r="AR1711" s="59"/>
      <c r="AS1711" s="59"/>
      <c r="AT1711" s="59"/>
      <c r="AU1711" s="59"/>
      <c r="AV1711" s="59"/>
      <c r="AW1711" s="59"/>
      <c r="AX1711" s="59"/>
      <c r="AY1711" s="57"/>
      <c r="AZ1711" s="57"/>
      <c r="BA1711" s="17"/>
      <c r="BB1711" s="45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7"/>
      <c r="BV1711" s="192"/>
      <c r="BW1711" s="73"/>
      <c r="BX1711" s="73"/>
      <c r="BY1711" s="73"/>
      <c r="BZ1711" s="73"/>
      <c r="CA1711" s="73"/>
      <c r="CB1711" s="73"/>
      <c r="CC1711" s="73"/>
      <c r="CD1711" s="73"/>
      <c r="CE1711" s="73"/>
      <c r="CF1711" s="73"/>
      <c r="CG1711" s="73"/>
      <c r="CH1711" s="73"/>
      <c r="CI1711" s="73"/>
      <c r="CJ1711" s="73"/>
      <c r="CK1711" s="73"/>
      <c r="CL1711" s="73"/>
      <c r="CM1711" s="73"/>
      <c r="CN1711" s="73"/>
      <c r="CO1711" s="73"/>
      <c r="CP1711" s="73"/>
      <c r="CQ1711" s="73"/>
      <c r="CR1711" s="73"/>
      <c r="CS1711" s="73"/>
      <c r="CT1711" s="73"/>
      <c r="CU1711" s="73"/>
      <c r="CV1711" s="73"/>
      <c r="CW1711" s="73"/>
      <c r="CX1711" s="73"/>
      <c r="CY1711" s="73"/>
      <c r="CZ1711" s="73"/>
      <c r="DA1711" s="73"/>
      <c r="DB1711" s="73"/>
      <c r="DC1711" s="73"/>
      <c r="DD1711" s="73"/>
      <c r="DE1711" s="73"/>
      <c r="DF1711" s="73"/>
      <c r="DG1711" s="73"/>
      <c r="DH1711" s="73"/>
      <c r="DI1711" s="73"/>
      <c r="DJ1711" s="73"/>
      <c r="DK1711" s="73"/>
      <c r="DL1711" s="73"/>
      <c r="DM1711" s="73"/>
      <c r="DN1711" s="73"/>
      <c r="DO1711" s="73"/>
      <c r="DP1711" s="73"/>
      <c r="DQ1711" s="73"/>
      <c r="DR1711" s="73"/>
      <c r="DS1711" s="73"/>
      <c r="DT1711" s="73"/>
    </row>
    <row r="1712" spans="1:124" s="18" customFormat="1" ht="12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2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28"/>
      <c r="AC1712" s="22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64"/>
      <c r="AQ1712" s="59"/>
      <c r="AR1712" s="59"/>
      <c r="AS1712" s="59"/>
      <c r="AT1712" s="59"/>
      <c r="AU1712" s="59"/>
      <c r="AV1712" s="59"/>
      <c r="AW1712" s="59"/>
      <c r="AX1712" s="59"/>
      <c r="AY1712" s="57"/>
      <c r="AZ1712" s="57"/>
      <c r="BA1712" s="17"/>
      <c r="BB1712" s="45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7"/>
      <c r="BV1712" s="192"/>
      <c r="BW1712" s="73"/>
      <c r="BX1712" s="73"/>
      <c r="BY1712" s="73"/>
      <c r="BZ1712" s="73"/>
      <c r="CA1712" s="73"/>
      <c r="CB1712" s="73"/>
      <c r="CC1712" s="73"/>
      <c r="CD1712" s="73"/>
      <c r="CE1712" s="73"/>
      <c r="CF1712" s="73"/>
      <c r="CG1712" s="73"/>
      <c r="CH1712" s="73"/>
      <c r="CI1712" s="73"/>
      <c r="CJ1712" s="73"/>
      <c r="CK1712" s="73"/>
      <c r="CL1712" s="73"/>
      <c r="CM1712" s="73"/>
      <c r="CN1712" s="73"/>
      <c r="CO1712" s="73"/>
      <c r="CP1712" s="73"/>
      <c r="CQ1712" s="73"/>
      <c r="CR1712" s="73"/>
      <c r="CS1712" s="73"/>
      <c r="CT1712" s="73"/>
      <c r="CU1712" s="73"/>
      <c r="CV1712" s="73"/>
      <c r="CW1712" s="73"/>
      <c r="CX1712" s="73"/>
      <c r="CY1712" s="73"/>
      <c r="CZ1712" s="73"/>
      <c r="DA1712" s="73"/>
      <c r="DB1712" s="73"/>
      <c r="DC1712" s="73"/>
      <c r="DD1712" s="73"/>
      <c r="DE1712" s="73"/>
      <c r="DF1712" s="73"/>
      <c r="DG1712" s="73"/>
      <c r="DH1712" s="73"/>
      <c r="DI1712" s="73"/>
      <c r="DJ1712" s="73"/>
      <c r="DK1712" s="73"/>
      <c r="DL1712" s="73"/>
      <c r="DM1712" s="73"/>
      <c r="DN1712" s="73"/>
      <c r="DO1712" s="73"/>
      <c r="DP1712" s="73"/>
      <c r="DQ1712" s="73"/>
      <c r="DR1712" s="73"/>
      <c r="DS1712" s="73"/>
      <c r="DT1712" s="73"/>
    </row>
    <row r="1713" spans="1:124" s="18" customFormat="1" ht="12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2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28"/>
      <c r="AC1713" s="22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64"/>
      <c r="AQ1713" s="59"/>
      <c r="AR1713" s="59"/>
      <c r="AS1713" s="59"/>
      <c r="AT1713" s="59"/>
      <c r="AU1713" s="59"/>
      <c r="AV1713" s="59"/>
      <c r="AW1713" s="59"/>
      <c r="AX1713" s="59"/>
      <c r="AY1713" s="57"/>
      <c r="AZ1713" s="57"/>
      <c r="BA1713" s="17"/>
      <c r="BB1713" s="45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7"/>
      <c r="BV1713" s="192"/>
      <c r="BW1713" s="73"/>
      <c r="BX1713" s="73"/>
      <c r="BY1713" s="73"/>
      <c r="BZ1713" s="73"/>
      <c r="CA1713" s="73"/>
      <c r="CB1713" s="73"/>
      <c r="CC1713" s="73"/>
      <c r="CD1713" s="73"/>
      <c r="CE1713" s="73"/>
      <c r="CF1713" s="73"/>
      <c r="CG1713" s="73"/>
      <c r="CH1713" s="73"/>
      <c r="CI1713" s="73"/>
      <c r="CJ1713" s="73"/>
      <c r="CK1713" s="73"/>
      <c r="CL1713" s="73"/>
      <c r="CM1713" s="73"/>
      <c r="CN1713" s="73"/>
      <c r="CO1713" s="73"/>
      <c r="CP1713" s="73"/>
      <c r="CQ1713" s="73"/>
      <c r="CR1713" s="73"/>
      <c r="CS1713" s="73"/>
      <c r="CT1713" s="73"/>
      <c r="CU1713" s="73"/>
      <c r="CV1713" s="73"/>
      <c r="CW1713" s="73"/>
      <c r="CX1713" s="73"/>
      <c r="CY1713" s="73"/>
      <c r="CZ1713" s="73"/>
      <c r="DA1713" s="73"/>
      <c r="DB1713" s="73"/>
      <c r="DC1713" s="73"/>
      <c r="DD1713" s="73"/>
      <c r="DE1713" s="73"/>
      <c r="DF1713" s="73"/>
      <c r="DG1713" s="73"/>
      <c r="DH1713" s="73"/>
      <c r="DI1713" s="73"/>
      <c r="DJ1713" s="73"/>
      <c r="DK1713" s="73"/>
      <c r="DL1713" s="73"/>
      <c r="DM1713" s="73"/>
      <c r="DN1713" s="73"/>
      <c r="DO1713" s="73"/>
      <c r="DP1713" s="73"/>
      <c r="DQ1713" s="73"/>
      <c r="DR1713" s="73"/>
      <c r="DS1713" s="73"/>
      <c r="DT1713" s="73"/>
    </row>
    <row r="1714" spans="1:124" s="18" customFormat="1" ht="12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2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28"/>
      <c r="AC1714" s="22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64"/>
      <c r="AQ1714" s="59"/>
      <c r="AR1714" s="59"/>
      <c r="AS1714" s="59"/>
      <c r="AT1714" s="59"/>
      <c r="AU1714" s="59"/>
      <c r="AV1714" s="59"/>
      <c r="AW1714" s="59"/>
      <c r="AX1714" s="59"/>
      <c r="AY1714" s="57"/>
      <c r="AZ1714" s="57"/>
      <c r="BA1714" s="17"/>
      <c r="BB1714" s="45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7"/>
      <c r="BV1714" s="192"/>
      <c r="BW1714" s="73"/>
      <c r="BX1714" s="73"/>
      <c r="BY1714" s="73"/>
      <c r="BZ1714" s="73"/>
      <c r="CA1714" s="73"/>
      <c r="CB1714" s="73"/>
      <c r="CC1714" s="73"/>
      <c r="CD1714" s="73"/>
      <c r="CE1714" s="73"/>
      <c r="CF1714" s="73"/>
      <c r="CG1714" s="73"/>
      <c r="CH1714" s="73"/>
      <c r="CI1714" s="73"/>
      <c r="CJ1714" s="73"/>
      <c r="CK1714" s="73"/>
      <c r="CL1714" s="73"/>
      <c r="CM1714" s="73"/>
      <c r="CN1714" s="73"/>
      <c r="CO1714" s="73"/>
      <c r="CP1714" s="73"/>
      <c r="CQ1714" s="73"/>
      <c r="CR1714" s="73"/>
      <c r="CS1714" s="73"/>
      <c r="CT1714" s="73"/>
      <c r="CU1714" s="73"/>
      <c r="CV1714" s="73"/>
      <c r="CW1714" s="73"/>
      <c r="CX1714" s="73"/>
      <c r="CY1714" s="73"/>
      <c r="CZ1714" s="73"/>
      <c r="DA1714" s="73"/>
      <c r="DB1714" s="73"/>
      <c r="DC1714" s="73"/>
      <c r="DD1714" s="73"/>
      <c r="DE1714" s="73"/>
      <c r="DF1714" s="73"/>
      <c r="DG1714" s="73"/>
      <c r="DH1714" s="73"/>
      <c r="DI1714" s="73"/>
      <c r="DJ1714" s="73"/>
      <c r="DK1714" s="73"/>
      <c r="DL1714" s="73"/>
      <c r="DM1714" s="73"/>
      <c r="DN1714" s="73"/>
      <c r="DO1714" s="73"/>
      <c r="DP1714" s="73"/>
      <c r="DQ1714" s="73"/>
      <c r="DR1714" s="73"/>
      <c r="DS1714" s="73"/>
      <c r="DT1714" s="73"/>
    </row>
    <row r="1715" spans="1:124" s="18" customFormat="1" ht="12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2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28"/>
      <c r="AC1715" s="22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64"/>
      <c r="AQ1715" s="59"/>
      <c r="AR1715" s="59"/>
      <c r="AS1715" s="59"/>
      <c r="AT1715" s="59"/>
      <c r="AU1715" s="59"/>
      <c r="AV1715" s="59"/>
      <c r="AW1715" s="59"/>
      <c r="AX1715" s="59"/>
      <c r="AY1715" s="57"/>
      <c r="AZ1715" s="57"/>
      <c r="BA1715" s="17"/>
      <c r="BB1715" s="45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7"/>
      <c r="BV1715" s="192"/>
      <c r="BW1715" s="73"/>
      <c r="BX1715" s="73"/>
      <c r="BY1715" s="73"/>
      <c r="BZ1715" s="73"/>
      <c r="CA1715" s="73"/>
      <c r="CB1715" s="73"/>
      <c r="CC1715" s="73"/>
      <c r="CD1715" s="73"/>
      <c r="CE1715" s="73"/>
      <c r="CF1715" s="73"/>
      <c r="CG1715" s="73"/>
      <c r="CH1715" s="73"/>
      <c r="CI1715" s="73"/>
      <c r="CJ1715" s="73"/>
      <c r="CK1715" s="73"/>
      <c r="CL1715" s="73"/>
      <c r="CM1715" s="73"/>
      <c r="CN1715" s="73"/>
      <c r="CO1715" s="73"/>
      <c r="CP1715" s="73"/>
      <c r="CQ1715" s="73"/>
      <c r="CR1715" s="73"/>
      <c r="CS1715" s="73"/>
      <c r="CT1715" s="73"/>
      <c r="CU1715" s="73"/>
      <c r="CV1715" s="73"/>
      <c r="CW1715" s="73"/>
      <c r="CX1715" s="73"/>
      <c r="CY1715" s="73"/>
      <c r="CZ1715" s="73"/>
      <c r="DA1715" s="73"/>
      <c r="DB1715" s="73"/>
      <c r="DC1715" s="73"/>
      <c r="DD1715" s="73"/>
      <c r="DE1715" s="73"/>
      <c r="DF1715" s="73"/>
      <c r="DG1715" s="73"/>
      <c r="DH1715" s="73"/>
      <c r="DI1715" s="73"/>
      <c r="DJ1715" s="73"/>
      <c r="DK1715" s="73"/>
      <c r="DL1715" s="73"/>
      <c r="DM1715" s="73"/>
      <c r="DN1715" s="73"/>
      <c r="DO1715" s="73"/>
      <c r="DP1715" s="73"/>
      <c r="DQ1715" s="73"/>
      <c r="DR1715" s="73"/>
      <c r="DS1715" s="73"/>
      <c r="DT1715" s="73"/>
    </row>
    <row r="1716" spans="1:124" s="18" customFormat="1" ht="12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2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28"/>
      <c r="AC1716" s="22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64"/>
      <c r="AQ1716" s="59"/>
      <c r="AR1716" s="59"/>
      <c r="AS1716" s="59"/>
      <c r="AT1716" s="59"/>
      <c r="AU1716" s="59"/>
      <c r="AV1716" s="59"/>
      <c r="AW1716" s="59"/>
      <c r="AX1716" s="59"/>
      <c r="AY1716" s="57"/>
      <c r="AZ1716" s="57"/>
      <c r="BA1716" s="17"/>
      <c r="BB1716" s="45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7"/>
      <c r="BV1716" s="192"/>
      <c r="BW1716" s="73"/>
      <c r="BX1716" s="73"/>
      <c r="BY1716" s="73"/>
      <c r="BZ1716" s="73"/>
      <c r="CA1716" s="73"/>
      <c r="CB1716" s="73"/>
      <c r="CC1716" s="73"/>
      <c r="CD1716" s="73"/>
      <c r="CE1716" s="73"/>
      <c r="CF1716" s="73"/>
      <c r="CG1716" s="73"/>
      <c r="CH1716" s="73"/>
      <c r="CI1716" s="73"/>
      <c r="CJ1716" s="73"/>
      <c r="CK1716" s="73"/>
      <c r="CL1716" s="73"/>
      <c r="CM1716" s="73"/>
      <c r="CN1716" s="73"/>
      <c r="CO1716" s="73"/>
      <c r="CP1716" s="73"/>
      <c r="CQ1716" s="73"/>
      <c r="CR1716" s="73"/>
      <c r="CS1716" s="73"/>
      <c r="CT1716" s="73"/>
      <c r="CU1716" s="73"/>
      <c r="CV1716" s="73"/>
      <c r="CW1716" s="73"/>
      <c r="CX1716" s="73"/>
      <c r="CY1716" s="73"/>
      <c r="CZ1716" s="73"/>
      <c r="DA1716" s="73"/>
      <c r="DB1716" s="73"/>
      <c r="DC1716" s="73"/>
      <c r="DD1716" s="73"/>
      <c r="DE1716" s="73"/>
      <c r="DF1716" s="73"/>
      <c r="DG1716" s="73"/>
      <c r="DH1716" s="73"/>
      <c r="DI1716" s="73"/>
      <c r="DJ1716" s="73"/>
      <c r="DK1716" s="73"/>
      <c r="DL1716" s="73"/>
      <c r="DM1716" s="73"/>
      <c r="DN1716" s="73"/>
      <c r="DO1716" s="73"/>
      <c r="DP1716" s="73"/>
      <c r="DQ1716" s="73"/>
      <c r="DR1716" s="73"/>
      <c r="DS1716" s="73"/>
      <c r="DT1716" s="73"/>
    </row>
    <row r="1717" spans="1:124" s="18" customFormat="1" ht="12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2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28"/>
      <c r="AC1717" s="22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64"/>
      <c r="AQ1717" s="59"/>
      <c r="AR1717" s="59"/>
      <c r="AS1717" s="59"/>
      <c r="AT1717" s="59"/>
      <c r="AU1717" s="59"/>
      <c r="AV1717" s="59"/>
      <c r="AW1717" s="59"/>
      <c r="AX1717" s="59"/>
      <c r="AY1717" s="57"/>
      <c r="AZ1717" s="57"/>
      <c r="BA1717" s="17"/>
      <c r="BB1717" s="45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7"/>
      <c r="BV1717" s="192"/>
      <c r="BW1717" s="73"/>
      <c r="BX1717" s="73"/>
      <c r="BY1717" s="73"/>
      <c r="BZ1717" s="73"/>
      <c r="CA1717" s="73"/>
      <c r="CB1717" s="73"/>
      <c r="CC1717" s="73"/>
      <c r="CD1717" s="73"/>
      <c r="CE1717" s="73"/>
      <c r="CF1717" s="73"/>
      <c r="CG1717" s="73"/>
      <c r="CH1717" s="73"/>
      <c r="CI1717" s="73"/>
      <c r="CJ1717" s="73"/>
      <c r="CK1717" s="73"/>
      <c r="CL1717" s="73"/>
      <c r="CM1717" s="73"/>
      <c r="CN1717" s="73"/>
      <c r="CO1717" s="73"/>
      <c r="CP1717" s="73"/>
      <c r="CQ1717" s="73"/>
      <c r="CR1717" s="73"/>
      <c r="CS1717" s="73"/>
      <c r="CT1717" s="73"/>
      <c r="CU1717" s="73"/>
      <c r="CV1717" s="73"/>
      <c r="CW1717" s="73"/>
      <c r="CX1717" s="73"/>
      <c r="CY1717" s="73"/>
      <c r="CZ1717" s="73"/>
      <c r="DA1717" s="73"/>
      <c r="DB1717" s="73"/>
      <c r="DC1717" s="73"/>
      <c r="DD1717" s="73"/>
      <c r="DE1717" s="73"/>
      <c r="DF1717" s="73"/>
      <c r="DG1717" s="73"/>
      <c r="DH1717" s="73"/>
      <c r="DI1717" s="73"/>
      <c r="DJ1717" s="73"/>
      <c r="DK1717" s="73"/>
      <c r="DL1717" s="73"/>
      <c r="DM1717" s="73"/>
      <c r="DN1717" s="73"/>
      <c r="DO1717" s="73"/>
      <c r="DP1717" s="73"/>
      <c r="DQ1717" s="73"/>
      <c r="DR1717" s="73"/>
      <c r="DS1717" s="73"/>
      <c r="DT1717" s="73"/>
    </row>
    <row r="1718" spans="1:124" s="18" customFormat="1" ht="12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2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28"/>
      <c r="AC1718" s="22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64"/>
      <c r="AQ1718" s="59"/>
      <c r="AR1718" s="59"/>
      <c r="AS1718" s="59"/>
      <c r="AT1718" s="59"/>
      <c r="AU1718" s="59"/>
      <c r="AV1718" s="59"/>
      <c r="AW1718" s="59"/>
      <c r="AX1718" s="59"/>
      <c r="AY1718" s="57"/>
      <c r="AZ1718" s="57"/>
      <c r="BA1718" s="17"/>
      <c r="BB1718" s="45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7"/>
      <c r="BV1718" s="192"/>
      <c r="BW1718" s="73"/>
      <c r="BX1718" s="73"/>
      <c r="BY1718" s="73"/>
      <c r="BZ1718" s="73"/>
      <c r="CA1718" s="73"/>
      <c r="CB1718" s="73"/>
      <c r="CC1718" s="73"/>
      <c r="CD1718" s="73"/>
      <c r="CE1718" s="73"/>
      <c r="CF1718" s="73"/>
      <c r="CG1718" s="73"/>
      <c r="CH1718" s="73"/>
      <c r="CI1718" s="73"/>
      <c r="CJ1718" s="73"/>
      <c r="CK1718" s="73"/>
      <c r="CL1718" s="73"/>
      <c r="CM1718" s="73"/>
      <c r="CN1718" s="73"/>
      <c r="CO1718" s="73"/>
      <c r="CP1718" s="73"/>
      <c r="CQ1718" s="73"/>
      <c r="CR1718" s="73"/>
      <c r="CS1718" s="73"/>
      <c r="CT1718" s="73"/>
      <c r="CU1718" s="73"/>
      <c r="CV1718" s="73"/>
      <c r="CW1718" s="73"/>
      <c r="CX1718" s="73"/>
      <c r="CY1718" s="73"/>
      <c r="CZ1718" s="73"/>
      <c r="DA1718" s="73"/>
      <c r="DB1718" s="73"/>
      <c r="DC1718" s="73"/>
      <c r="DD1718" s="73"/>
      <c r="DE1718" s="73"/>
      <c r="DF1718" s="73"/>
      <c r="DG1718" s="73"/>
      <c r="DH1718" s="73"/>
      <c r="DI1718" s="73"/>
      <c r="DJ1718" s="73"/>
      <c r="DK1718" s="73"/>
      <c r="DL1718" s="73"/>
      <c r="DM1718" s="73"/>
      <c r="DN1718" s="73"/>
      <c r="DO1718" s="73"/>
      <c r="DP1718" s="73"/>
      <c r="DQ1718" s="73"/>
      <c r="DR1718" s="73"/>
      <c r="DS1718" s="73"/>
      <c r="DT1718" s="73"/>
    </row>
    <row r="1719" spans="1:124" s="18" customFormat="1" ht="12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2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28"/>
      <c r="AC1719" s="22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64"/>
      <c r="AQ1719" s="59"/>
      <c r="AR1719" s="59"/>
      <c r="AS1719" s="59"/>
      <c r="AT1719" s="59"/>
      <c r="AU1719" s="59"/>
      <c r="AV1719" s="59"/>
      <c r="AW1719" s="59"/>
      <c r="AX1719" s="59"/>
      <c r="AY1719" s="57"/>
      <c r="AZ1719" s="57"/>
      <c r="BA1719" s="17"/>
      <c r="BB1719" s="45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7"/>
      <c r="BV1719" s="192"/>
      <c r="BW1719" s="73"/>
      <c r="BX1719" s="73"/>
      <c r="BY1719" s="73"/>
      <c r="BZ1719" s="73"/>
      <c r="CA1719" s="73"/>
      <c r="CB1719" s="73"/>
      <c r="CC1719" s="73"/>
      <c r="CD1719" s="73"/>
      <c r="CE1719" s="73"/>
      <c r="CF1719" s="73"/>
      <c r="CG1719" s="73"/>
      <c r="CH1719" s="73"/>
      <c r="CI1719" s="73"/>
      <c r="CJ1719" s="73"/>
      <c r="CK1719" s="73"/>
      <c r="CL1719" s="73"/>
      <c r="CM1719" s="73"/>
      <c r="CN1719" s="73"/>
      <c r="CO1719" s="73"/>
      <c r="CP1719" s="73"/>
      <c r="CQ1719" s="73"/>
      <c r="CR1719" s="73"/>
      <c r="CS1719" s="73"/>
      <c r="CT1719" s="73"/>
      <c r="CU1719" s="73"/>
      <c r="CV1719" s="73"/>
      <c r="CW1719" s="73"/>
      <c r="CX1719" s="73"/>
      <c r="CY1719" s="73"/>
      <c r="CZ1719" s="73"/>
      <c r="DA1719" s="73"/>
      <c r="DB1719" s="73"/>
      <c r="DC1719" s="73"/>
      <c r="DD1719" s="73"/>
      <c r="DE1719" s="73"/>
      <c r="DF1719" s="73"/>
      <c r="DG1719" s="73"/>
      <c r="DH1719" s="73"/>
      <c r="DI1719" s="73"/>
      <c r="DJ1719" s="73"/>
      <c r="DK1719" s="73"/>
      <c r="DL1719" s="73"/>
      <c r="DM1719" s="73"/>
      <c r="DN1719" s="73"/>
      <c r="DO1719" s="73"/>
      <c r="DP1719" s="73"/>
      <c r="DQ1719" s="73"/>
      <c r="DR1719" s="73"/>
      <c r="DS1719" s="73"/>
      <c r="DT1719" s="73"/>
    </row>
    <row r="1720" spans="1:124" s="18" customFormat="1" ht="12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2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28"/>
      <c r="AC1720" s="22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64"/>
      <c r="AQ1720" s="59"/>
      <c r="AR1720" s="59"/>
      <c r="AS1720" s="59"/>
      <c r="AT1720" s="59"/>
      <c r="AU1720" s="59"/>
      <c r="AV1720" s="59"/>
      <c r="AW1720" s="59"/>
      <c r="AX1720" s="59"/>
      <c r="AY1720" s="57"/>
      <c r="AZ1720" s="57"/>
      <c r="BA1720" s="17"/>
      <c r="BB1720" s="45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7"/>
      <c r="BV1720" s="192"/>
      <c r="BW1720" s="73"/>
      <c r="BX1720" s="73"/>
      <c r="BY1720" s="73"/>
      <c r="BZ1720" s="73"/>
      <c r="CA1720" s="73"/>
      <c r="CB1720" s="73"/>
      <c r="CC1720" s="73"/>
      <c r="CD1720" s="73"/>
      <c r="CE1720" s="73"/>
      <c r="CF1720" s="73"/>
      <c r="CG1720" s="73"/>
      <c r="CH1720" s="73"/>
      <c r="CI1720" s="73"/>
      <c r="CJ1720" s="73"/>
      <c r="CK1720" s="73"/>
      <c r="CL1720" s="73"/>
      <c r="CM1720" s="73"/>
      <c r="CN1720" s="73"/>
      <c r="CO1720" s="73"/>
      <c r="CP1720" s="73"/>
      <c r="CQ1720" s="73"/>
      <c r="CR1720" s="73"/>
      <c r="CS1720" s="73"/>
      <c r="CT1720" s="73"/>
      <c r="CU1720" s="73"/>
      <c r="CV1720" s="73"/>
      <c r="CW1720" s="73"/>
      <c r="CX1720" s="73"/>
      <c r="CY1720" s="73"/>
      <c r="CZ1720" s="73"/>
      <c r="DA1720" s="73"/>
      <c r="DB1720" s="73"/>
      <c r="DC1720" s="73"/>
      <c r="DD1720" s="73"/>
      <c r="DE1720" s="73"/>
      <c r="DF1720" s="73"/>
      <c r="DG1720" s="73"/>
      <c r="DH1720" s="73"/>
      <c r="DI1720" s="73"/>
      <c r="DJ1720" s="73"/>
      <c r="DK1720" s="73"/>
      <c r="DL1720" s="73"/>
      <c r="DM1720" s="73"/>
      <c r="DN1720" s="73"/>
      <c r="DO1720" s="73"/>
      <c r="DP1720" s="73"/>
      <c r="DQ1720" s="73"/>
      <c r="DR1720" s="73"/>
      <c r="DS1720" s="73"/>
      <c r="DT1720" s="73"/>
    </row>
    <row r="1721" spans="1:124" s="18" customFormat="1" ht="12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2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28"/>
      <c r="AC1721" s="22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64"/>
      <c r="AQ1721" s="59"/>
      <c r="AR1721" s="59"/>
      <c r="AS1721" s="59"/>
      <c r="AT1721" s="59"/>
      <c r="AU1721" s="59"/>
      <c r="AV1721" s="59"/>
      <c r="AW1721" s="59"/>
      <c r="AX1721" s="59"/>
      <c r="AY1721" s="57"/>
      <c r="AZ1721" s="57"/>
      <c r="BA1721" s="17"/>
      <c r="BB1721" s="45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7"/>
      <c r="BV1721" s="192"/>
      <c r="BW1721" s="73"/>
      <c r="BX1721" s="73"/>
      <c r="BY1721" s="73"/>
      <c r="BZ1721" s="73"/>
      <c r="CA1721" s="73"/>
      <c r="CB1721" s="73"/>
      <c r="CC1721" s="73"/>
      <c r="CD1721" s="73"/>
      <c r="CE1721" s="73"/>
      <c r="CF1721" s="73"/>
      <c r="CG1721" s="73"/>
      <c r="CH1721" s="73"/>
      <c r="CI1721" s="73"/>
      <c r="CJ1721" s="73"/>
      <c r="CK1721" s="73"/>
      <c r="CL1721" s="73"/>
      <c r="CM1721" s="73"/>
      <c r="CN1721" s="73"/>
      <c r="CO1721" s="73"/>
      <c r="CP1721" s="73"/>
      <c r="CQ1721" s="73"/>
      <c r="CR1721" s="73"/>
      <c r="CS1721" s="73"/>
      <c r="CT1721" s="73"/>
      <c r="CU1721" s="73"/>
      <c r="CV1721" s="73"/>
      <c r="CW1721" s="73"/>
      <c r="CX1721" s="73"/>
      <c r="CY1721" s="73"/>
      <c r="CZ1721" s="73"/>
      <c r="DA1721" s="73"/>
      <c r="DB1721" s="73"/>
      <c r="DC1721" s="73"/>
      <c r="DD1721" s="73"/>
      <c r="DE1721" s="73"/>
      <c r="DF1721" s="73"/>
      <c r="DG1721" s="73"/>
      <c r="DH1721" s="73"/>
      <c r="DI1721" s="73"/>
      <c r="DJ1721" s="73"/>
      <c r="DK1721" s="73"/>
      <c r="DL1721" s="73"/>
      <c r="DM1721" s="73"/>
      <c r="DN1721" s="73"/>
      <c r="DO1721" s="73"/>
      <c r="DP1721" s="73"/>
      <c r="DQ1721" s="73"/>
      <c r="DR1721" s="73"/>
      <c r="DS1721" s="73"/>
      <c r="DT1721" s="73"/>
    </row>
    <row r="1722" spans="1:124" s="18" customFormat="1" ht="12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2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28"/>
      <c r="AC1722" s="22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64"/>
      <c r="AQ1722" s="59"/>
      <c r="AR1722" s="59"/>
      <c r="AS1722" s="59"/>
      <c r="AT1722" s="59"/>
      <c r="AU1722" s="59"/>
      <c r="AV1722" s="59"/>
      <c r="AW1722" s="59"/>
      <c r="AX1722" s="59"/>
      <c r="AY1722" s="57"/>
      <c r="AZ1722" s="57"/>
      <c r="BA1722" s="17"/>
      <c r="BB1722" s="45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7"/>
      <c r="BV1722" s="192"/>
      <c r="BW1722" s="73"/>
      <c r="BX1722" s="73"/>
      <c r="BY1722" s="73"/>
      <c r="BZ1722" s="73"/>
      <c r="CA1722" s="73"/>
      <c r="CB1722" s="73"/>
      <c r="CC1722" s="73"/>
      <c r="CD1722" s="73"/>
      <c r="CE1722" s="73"/>
      <c r="CF1722" s="73"/>
      <c r="CG1722" s="73"/>
      <c r="CH1722" s="73"/>
      <c r="CI1722" s="73"/>
      <c r="CJ1722" s="73"/>
      <c r="CK1722" s="73"/>
      <c r="CL1722" s="73"/>
      <c r="CM1722" s="73"/>
      <c r="CN1722" s="73"/>
      <c r="CO1722" s="73"/>
      <c r="CP1722" s="73"/>
      <c r="CQ1722" s="73"/>
      <c r="CR1722" s="73"/>
      <c r="CS1722" s="73"/>
      <c r="CT1722" s="73"/>
      <c r="CU1722" s="73"/>
      <c r="CV1722" s="73"/>
      <c r="CW1722" s="73"/>
      <c r="CX1722" s="73"/>
      <c r="CY1722" s="73"/>
      <c r="CZ1722" s="73"/>
      <c r="DA1722" s="73"/>
      <c r="DB1722" s="73"/>
      <c r="DC1722" s="73"/>
      <c r="DD1722" s="73"/>
      <c r="DE1722" s="73"/>
      <c r="DF1722" s="73"/>
      <c r="DG1722" s="73"/>
      <c r="DH1722" s="73"/>
      <c r="DI1722" s="73"/>
      <c r="DJ1722" s="73"/>
      <c r="DK1722" s="73"/>
      <c r="DL1722" s="73"/>
      <c r="DM1722" s="73"/>
      <c r="DN1722" s="73"/>
      <c r="DO1722" s="73"/>
      <c r="DP1722" s="73"/>
      <c r="DQ1722" s="73"/>
      <c r="DR1722" s="73"/>
      <c r="DS1722" s="73"/>
      <c r="DT1722" s="73"/>
    </row>
    <row r="1723" spans="1:124" s="18" customFormat="1" ht="12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2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28"/>
      <c r="AC1723" s="22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64"/>
      <c r="AQ1723" s="59"/>
      <c r="AR1723" s="59"/>
      <c r="AS1723" s="59"/>
      <c r="AT1723" s="59"/>
      <c r="AU1723" s="59"/>
      <c r="AV1723" s="59"/>
      <c r="AW1723" s="59"/>
      <c r="AX1723" s="59"/>
      <c r="AY1723" s="57"/>
      <c r="AZ1723" s="57"/>
      <c r="BA1723" s="17"/>
      <c r="BB1723" s="45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7"/>
      <c r="BV1723" s="192"/>
      <c r="BW1723" s="73"/>
      <c r="BX1723" s="73"/>
      <c r="BY1723" s="73"/>
      <c r="BZ1723" s="73"/>
      <c r="CA1723" s="73"/>
      <c r="CB1723" s="73"/>
      <c r="CC1723" s="73"/>
      <c r="CD1723" s="73"/>
      <c r="CE1723" s="73"/>
      <c r="CF1723" s="73"/>
      <c r="CG1723" s="73"/>
      <c r="CH1723" s="73"/>
      <c r="CI1723" s="73"/>
      <c r="CJ1723" s="73"/>
      <c r="CK1723" s="73"/>
      <c r="CL1723" s="73"/>
      <c r="CM1723" s="73"/>
      <c r="CN1723" s="73"/>
      <c r="CO1723" s="73"/>
      <c r="CP1723" s="73"/>
      <c r="CQ1723" s="73"/>
      <c r="CR1723" s="73"/>
      <c r="CS1723" s="73"/>
      <c r="CT1723" s="73"/>
      <c r="CU1723" s="73"/>
      <c r="CV1723" s="73"/>
      <c r="CW1723" s="73"/>
      <c r="CX1723" s="73"/>
      <c r="CY1723" s="73"/>
      <c r="CZ1723" s="73"/>
      <c r="DA1723" s="73"/>
      <c r="DB1723" s="73"/>
      <c r="DC1723" s="73"/>
      <c r="DD1723" s="73"/>
      <c r="DE1723" s="73"/>
      <c r="DF1723" s="73"/>
      <c r="DG1723" s="73"/>
      <c r="DH1723" s="73"/>
      <c r="DI1723" s="73"/>
      <c r="DJ1723" s="73"/>
      <c r="DK1723" s="73"/>
      <c r="DL1723" s="73"/>
      <c r="DM1723" s="73"/>
      <c r="DN1723" s="73"/>
      <c r="DO1723" s="73"/>
      <c r="DP1723" s="73"/>
      <c r="DQ1723" s="73"/>
      <c r="DR1723" s="73"/>
      <c r="DS1723" s="73"/>
      <c r="DT1723" s="73"/>
    </row>
    <row r="1724" spans="1:124" s="18" customFormat="1" ht="12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2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28"/>
      <c r="AC1724" s="22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64"/>
      <c r="AQ1724" s="59"/>
      <c r="AR1724" s="59"/>
      <c r="AS1724" s="59"/>
      <c r="AT1724" s="59"/>
      <c r="AU1724" s="59"/>
      <c r="AV1724" s="59"/>
      <c r="AW1724" s="59"/>
      <c r="AX1724" s="59"/>
      <c r="AY1724" s="57"/>
      <c r="AZ1724" s="57"/>
      <c r="BA1724" s="17"/>
      <c r="BB1724" s="45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7"/>
      <c r="BV1724" s="192"/>
      <c r="BW1724" s="73"/>
      <c r="BX1724" s="73"/>
      <c r="BY1724" s="73"/>
      <c r="BZ1724" s="73"/>
      <c r="CA1724" s="73"/>
      <c r="CB1724" s="73"/>
      <c r="CC1724" s="73"/>
      <c r="CD1724" s="73"/>
      <c r="CE1724" s="73"/>
      <c r="CF1724" s="73"/>
      <c r="CG1724" s="73"/>
      <c r="CH1724" s="73"/>
      <c r="CI1724" s="73"/>
      <c r="CJ1724" s="73"/>
      <c r="CK1724" s="73"/>
      <c r="CL1724" s="73"/>
      <c r="CM1724" s="73"/>
      <c r="CN1724" s="73"/>
      <c r="CO1724" s="73"/>
      <c r="CP1724" s="73"/>
      <c r="CQ1724" s="73"/>
      <c r="CR1724" s="73"/>
      <c r="CS1724" s="73"/>
      <c r="CT1724" s="73"/>
      <c r="CU1724" s="73"/>
      <c r="CV1724" s="73"/>
      <c r="CW1724" s="73"/>
      <c r="CX1724" s="73"/>
      <c r="CY1724" s="73"/>
      <c r="CZ1724" s="73"/>
      <c r="DA1724" s="73"/>
      <c r="DB1724" s="73"/>
      <c r="DC1724" s="73"/>
      <c r="DD1724" s="73"/>
      <c r="DE1724" s="73"/>
      <c r="DF1724" s="73"/>
      <c r="DG1724" s="73"/>
      <c r="DH1724" s="73"/>
      <c r="DI1724" s="73"/>
      <c r="DJ1724" s="73"/>
      <c r="DK1724" s="73"/>
      <c r="DL1724" s="73"/>
      <c r="DM1724" s="73"/>
      <c r="DN1724" s="73"/>
      <c r="DO1724" s="73"/>
      <c r="DP1724" s="73"/>
      <c r="DQ1724" s="73"/>
      <c r="DR1724" s="73"/>
      <c r="DS1724" s="73"/>
      <c r="DT1724" s="73"/>
    </row>
    <row r="1725" spans="1:124" s="18" customFormat="1" ht="12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2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28"/>
      <c r="AC1725" s="22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64"/>
      <c r="AQ1725" s="59"/>
      <c r="AR1725" s="59"/>
      <c r="AS1725" s="59"/>
      <c r="AT1725" s="59"/>
      <c r="AU1725" s="59"/>
      <c r="AV1725" s="59"/>
      <c r="AW1725" s="59"/>
      <c r="AX1725" s="59"/>
      <c r="AY1725" s="57"/>
      <c r="AZ1725" s="57"/>
      <c r="BA1725" s="17"/>
      <c r="BB1725" s="45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7"/>
      <c r="BV1725" s="192"/>
      <c r="BW1725" s="73"/>
      <c r="BX1725" s="73"/>
      <c r="BY1725" s="73"/>
      <c r="BZ1725" s="73"/>
      <c r="CA1725" s="73"/>
      <c r="CB1725" s="73"/>
      <c r="CC1725" s="73"/>
      <c r="CD1725" s="73"/>
      <c r="CE1725" s="73"/>
      <c r="CF1725" s="73"/>
      <c r="CG1725" s="73"/>
      <c r="CH1725" s="73"/>
      <c r="CI1725" s="73"/>
      <c r="CJ1725" s="73"/>
      <c r="CK1725" s="73"/>
      <c r="CL1725" s="73"/>
      <c r="CM1725" s="73"/>
      <c r="CN1725" s="73"/>
      <c r="CO1725" s="73"/>
      <c r="CP1725" s="73"/>
      <c r="CQ1725" s="73"/>
      <c r="CR1725" s="73"/>
      <c r="CS1725" s="73"/>
      <c r="CT1725" s="73"/>
      <c r="CU1725" s="73"/>
      <c r="CV1725" s="73"/>
      <c r="CW1725" s="73"/>
      <c r="CX1725" s="73"/>
      <c r="CY1725" s="73"/>
      <c r="CZ1725" s="73"/>
      <c r="DA1725" s="73"/>
      <c r="DB1725" s="73"/>
      <c r="DC1725" s="73"/>
      <c r="DD1725" s="73"/>
      <c r="DE1725" s="73"/>
      <c r="DF1725" s="73"/>
      <c r="DG1725" s="73"/>
      <c r="DH1725" s="73"/>
      <c r="DI1725" s="73"/>
      <c r="DJ1725" s="73"/>
      <c r="DK1725" s="73"/>
      <c r="DL1725" s="73"/>
      <c r="DM1725" s="73"/>
      <c r="DN1725" s="73"/>
      <c r="DO1725" s="73"/>
      <c r="DP1725" s="73"/>
      <c r="DQ1725" s="73"/>
      <c r="DR1725" s="73"/>
      <c r="DS1725" s="73"/>
      <c r="DT1725" s="73"/>
    </row>
    <row r="1726" spans="1:124" s="18" customFormat="1" ht="12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2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28"/>
      <c r="AC1726" s="22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64"/>
      <c r="AQ1726" s="59"/>
      <c r="AR1726" s="59"/>
      <c r="AS1726" s="59"/>
      <c r="AT1726" s="59"/>
      <c r="AU1726" s="59"/>
      <c r="AV1726" s="59"/>
      <c r="AW1726" s="59"/>
      <c r="AX1726" s="59"/>
      <c r="AY1726" s="57"/>
      <c r="AZ1726" s="57"/>
      <c r="BA1726" s="17"/>
      <c r="BB1726" s="45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7"/>
      <c r="BV1726" s="192"/>
      <c r="BW1726" s="73"/>
      <c r="BX1726" s="73"/>
      <c r="BY1726" s="73"/>
      <c r="BZ1726" s="73"/>
      <c r="CA1726" s="73"/>
      <c r="CB1726" s="73"/>
      <c r="CC1726" s="73"/>
      <c r="CD1726" s="73"/>
      <c r="CE1726" s="73"/>
      <c r="CF1726" s="73"/>
      <c r="CG1726" s="73"/>
      <c r="CH1726" s="73"/>
      <c r="CI1726" s="73"/>
      <c r="CJ1726" s="73"/>
      <c r="CK1726" s="73"/>
      <c r="CL1726" s="73"/>
      <c r="CM1726" s="73"/>
      <c r="CN1726" s="73"/>
      <c r="CO1726" s="73"/>
      <c r="CP1726" s="73"/>
      <c r="CQ1726" s="73"/>
      <c r="CR1726" s="73"/>
      <c r="CS1726" s="73"/>
      <c r="CT1726" s="73"/>
      <c r="CU1726" s="73"/>
      <c r="CV1726" s="73"/>
      <c r="CW1726" s="73"/>
      <c r="CX1726" s="73"/>
      <c r="CY1726" s="73"/>
      <c r="CZ1726" s="73"/>
      <c r="DA1726" s="73"/>
      <c r="DB1726" s="73"/>
      <c r="DC1726" s="73"/>
      <c r="DD1726" s="73"/>
      <c r="DE1726" s="73"/>
      <c r="DF1726" s="73"/>
      <c r="DG1726" s="73"/>
      <c r="DH1726" s="73"/>
      <c r="DI1726" s="73"/>
      <c r="DJ1726" s="73"/>
      <c r="DK1726" s="73"/>
      <c r="DL1726" s="73"/>
      <c r="DM1726" s="73"/>
      <c r="DN1726" s="73"/>
      <c r="DO1726" s="73"/>
      <c r="DP1726" s="73"/>
      <c r="DQ1726" s="73"/>
      <c r="DR1726" s="73"/>
      <c r="DS1726" s="73"/>
      <c r="DT1726" s="73"/>
    </row>
    <row r="1727" spans="1:124" s="18" customFormat="1" ht="12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2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28"/>
      <c r="AC1727" s="22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64"/>
      <c r="AQ1727" s="59"/>
      <c r="AR1727" s="59"/>
      <c r="AS1727" s="59"/>
      <c r="AT1727" s="59"/>
      <c r="AU1727" s="59"/>
      <c r="AV1727" s="59"/>
      <c r="AW1727" s="59"/>
      <c r="AX1727" s="59"/>
      <c r="AY1727" s="57"/>
      <c r="AZ1727" s="57"/>
      <c r="BA1727" s="17"/>
      <c r="BB1727" s="45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7"/>
      <c r="BV1727" s="192"/>
      <c r="BW1727" s="73"/>
      <c r="BX1727" s="73"/>
      <c r="BY1727" s="73"/>
      <c r="BZ1727" s="73"/>
      <c r="CA1727" s="73"/>
      <c r="CB1727" s="73"/>
      <c r="CC1727" s="73"/>
      <c r="CD1727" s="73"/>
      <c r="CE1727" s="73"/>
      <c r="CF1727" s="73"/>
      <c r="CG1727" s="73"/>
      <c r="CH1727" s="73"/>
      <c r="CI1727" s="73"/>
      <c r="CJ1727" s="73"/>
      <c r="CK1727" s="73"/>
      <c r="CL1727" s="73"/>
      <c r="CM1727" s="73"/>
      <c r="CN1727" s="73"/>
      <c r="CO1727" s="73"/>
      <c r="CP1727" s="73"/>
      <c r="CQ1727" s="73"/>
      <c r="CR1727" s="73"/>
      <c r="CS1727" s="73"/>
      <c r="CT1727" s="73"/>
      <c r="CU1727" s="73"/>
      <c r="CV1727" s="73"/>
      <c r="CW1727" s="73"/>
      <c r="CX1727" s="73"/>
      <c r="CY1727" s="73"/>
      <c r="CZ1727" s="73"/>
      <c r="DA1727" s="73"/>
      <c r="DB1727" s="73"/>
      <c r="DC1727" s="73"/>
      <c r="DD1727" s="73"/>
      <c r="DE1727" s="73"/>
      <c r="DF1727" s="73"/>
      <c r="DG1727" s="73"/>
      <c r="DH1727" s="73"/>
      <c r="DI1727" s="73"/>
      <c r="DJ1727" s="73"/>
      <c r="DK1727" s="73"/>
      <c r="DL1727" s="73"/>
      <c r="DM1727" s="73"/>
      <c r="DN1727" s="73"/>
      <c r="DO1727" s="73"/>
      <c r="DP1727" s="73"/>
      <c r="DQ1727" s="73"/>
      <c r="DR1727" s="73"/>
      <c r="DS1727" s="73"/>
      <c r="DT1727" s="73"/>
    </row>
    <row r="1728" spans="1:124" s="18" customFormat="1" ht="12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2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28"/>
      <c r="AC1728" s="22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64"/>
      <c r="AQ1728" s="59"/>
      <c r="AR1728" s="59"/>
      <c r="AS1728" s="59"/>
      <c r="AT1728" s="59"/>
      <c r="AU1728" s="59"/>
      <c r="AV1728" s="59"/>
      <c r="AW1728" s="59"/>
      <c r="AX1728" s="59"/>
      <c r="AY1728" s="57"/>
      <c r="AZ1728" s="57"/>
      <c r="BA1728" s="17"/>
      <c r="BB1728" s="45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7"/>
      <c r="BV1728" s="192"/>
      <c r="BW1728" s="73"/>
      <c r="BX1728" s="73"/>
      <c r="BY1728" s="73"/>
      <c r="BZ1728" s="73"/>
      <c r="CA1728" s="73"/>
      <c r="CB1728" s="73"/>
      <c r="CC1728" s="73"/>
      <c r="CD1728" s="73"/>
      <c r="CE1728" s="73"/>
      <c r="CF1728" s="73"/>
      <c r="CG1728" s="73"/>
      <c r="CH1728" s="73"/>
      <c r="CI1728" s="73"/>
      <c r="CJ1728" s="73"/>
      <c r="CK1728" s="73"/>
      <c r="CL1728" s="73"/>
      <c r="CM1728" s="73"/>
      <c r="CN1728" s="73"/>
      <c r="CO1728" s="73"/>
      <c r="CP1728" s="73"/>
      <c r="CQ1728" s="73"/>
      <c r="CR1728" s="73"/>
      <c r="CS1728" s="73"/>
      <c r="CT1728" s="73"/>
      <c r="CU1728" s="73"/>
      <c r="CV1728" s="73"/>
      <c r="CW1728" s="73"/>
      <c r="CX1728" s="73"/>
      <c r="CY1728" s="73"/>
      <c r="CZ1728" s="73"/>
      <c r="DA1728" s="73"/>
      <c r="DB1728" s="73"/>
      <c r="DC1728" s="73"/>
      <c r="DD1728" s="73"/>
      <c r="DE1728" s="73"/>
      <c r="DF1728" s="73"/>
      <c r="DG1728" s="73"/>
      <c r="DH1728" s="73"/>
      <c r="DI1728" s="73"/>
      <c r="DJ1728" s="73"/>
      <c r="DK1728" s="73"/>
      <c r="DL1728" s="73"/>
      <c r="DM1728" s="73"/>
      <c r="DN1728" s="73"/>
      <c r="DO1728" s="73"/>
      <c r="DP1728" s="73"/>
      <c r="DQ1728" s="73"/>
      <c r="DR1728" s="73"/>
      <c r="DS1728" s="73"/>
      <c r="DT1728" s="73"/>
    </row>
    <row r="1729" spans="1:124" s="18" customFormat="1" ht="12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2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28"/>
      <c r="AC1729" s="22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64"/>
      <c r="AQ1729" s="59"/>
      <c r="AR1729" s="59"/>
      <c r="AS1729" s="59"/>
      <c r="AT1729" s="59"/>
      <c r="AU1729" s="59"/>
      <c r="AV1729" s="59"/>
      <c r="AW1729" s="59"/>
      <c r="AX1729" s="59"/>
      <c r="AY1729" s="57"/>
      <c r="AZ1729" s="57"/>
      <c r="BA1729" s="17"/>
      <c r="BB1729" s="45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7"/>
      <c r="BV1729" s="192"/>
      <c r="BW1729" s="73"/>
      <c r="BX1729" s="73"/>
      <c r="BY1729" s="73"/>
      <c r="BZ1729" s="73"/>
      <c r="CA1729" s="73"/>
      <c r="CB1729" s="73"/>
      <c r="CC1729" s="73"/>
      <c r="CD1729" s="73"/>
      <c r="CE1729" s="73"/>
      <c r="CF1729" s="73"/>
      <c r="CG1729" s="73"/>
      <c r="CH1729" s="73"/>
      <c r="CI1729" s="73"/>
      <c r="CJ1729" s="73"/>
      <c r="CK1729" s="73"/>
      <c r="CL1729" s="73"/>
      <c r="CM1729" s="73"/>
      <c r="CN1729" s="73"/>
      <c r="CO1729" s="73"/>
      <c r="CP1729" s="73"/>
      <c r="CQ1729" s="73"/>
      <c r="CR1729" s="73"/>
      <c r="CS1729" s="73"/>
      <c r="CT1729" s="73"/>
      <c r="CU1729" s="73"/>
      <c r="CV1729" s="73"/>
      <c r="CW1729" s="73"/>
      <c r="CX1729" s="73"/>
      <c r="CY1729" s="73"/>
      <c r="CZ1729" s="73"/>
      <c r="DA1729" s="73"/>
      <c r="DB1729" s="73"/>
      <c r="DC1729" s="73"/>
      <c r="DD1729" s="73"/>
      <c r="DE1729" s="73"/>
      <c r="DF1729" s="73"/>
      <c r="DG1729" s="73"/>
      <c r="DH1729" s="73"/>
      <c r="DI1729" s="73"/>
      <c r="DJ1729" s="73"/>
      <c r="DK1729" s="73"/>
      <c r="DL1729" s="73"/>
      <c r="DM1729" s="73"/>
      <c r="DN1729" s="73"/>
      <c r="DO1729" s="73"/>
      <c r="DP1729" s="73"/>
      <c r="DQ1729" s="73"/>
      <c r="DR1729" s="73"/>
      <c r="DS1729" s="73"/>
      <c r="DT1729" s="73"/>
    </row>
    <row r="1730" spans="1:124" s="18" customFormat="1" ht="12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2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28"/>
      <c r="AC1730" s="22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64"/>
      <c r="AQ1730" s="59"/>
      <c r="AR1730" s="59"/>
      <c r="AS1730" s="59"/>
      <c r="AT1730" s="59"/>
      <c r="AU1730" s="59"/>
      <c r="AV1730" s="59"/>
      <c r="AW1730" s="59"/>
      <c r="AX1730" s="59"/>
      <c r="AY1730" s="57"/>
      <c r="AZ1730" s="57"/>
      <c r="BA1730" s="17"/>
      <c r="BB1730" s="45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7"/>
      <c r="BV1730" s="192"/>
      <c r="BW1730" s="73"/>
      <c r="BX1730" s="73"/>
      <c r="BY1730" s="73"/>
      <c r="BZ1730" s="73"/>
      <c r="CA1730" s="73"/>
      <c r="CB1730" s="73"/>
      <c r="CC1730" s="73"/>
      <c r="CD1730" s="73"/>
      <c r="CE1730" s="73"/>
      <c r="CF1730" s="73"/>
      <c r="CG1730" s="73"/>
      <c r="CH1730" s="73"/>
      <c r="CI1730" s="73"/>
      <c r="CJ1730" s="73"/>
      <c r="CK1730" s="73"/>
      <c r="CL1730" s="73"/>
      <c r="CM1730" s="73"/>
      <c r="CN1730" s="73"/>
      <c r="CO1730" s="73"/>
      <c r="CP1730" s="73"/>
      <c r="CQ1730" s="73"/>
      <c r="CR1730" s="73"/>
      <c r="CS1730" s="73"/>
      <c r="CT1730" s="73"/>
      <c r="CU1730" s="73"/>
      <c r="CV1730" s="73"/>
      <c r="CW1730" s="73"/>
      <c r="CX1730" s="73"/>
      <c r="CY1730" s="73"/>
      <c r="CZ1730" s="73"/>
      <c r="DA1730" s="73"/>
      <c r="DB1730" s="73"/>
      <c r="DC1730" s="73"/>
      <c r="DD1730" s="73"/>
      <c r="DE1730" s="73"/>
      <c r="DF1730" s="73"/>
      <c r="DG1730" s="73"/>
      <c r="DH1730" s="73"/>
      <c r="DI1730" s="73"/>
      <c r="DJ1730" s="73"/>
      <c r="DK1730" s="73"/>
      <c r="DL1730" s="73"/>
      <c r="DM1730" s="73"/>
      <c r="DN1730" s="73"/>
      <c r="DO1730" s="73"/>
      <c r="DP1730" s="73"/>
      <c r="DQ1730" s="73"/>
      <c r="DR1730" s="73"/>
      <c r="DS1730" s="73"/>
      <c r="DT1730" s="73"/>
    </row>
    <row r="1731" spans="1:124" s="18" customFormat="1" ht="12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2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28"/>
      <c r="AC1731" s="22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64"/>
      <c r="AQ1731" s="59"/>
      <c r="AR1731" s="59"/>
      <c r="AS1731" s="59"/>
      <c r="AT1731" s="59"/>
      <c r="AU1731" s="59"/>
      <c r="AV1731" s="59"/>
      <c r="AW1731" s="59"/>
      <c r="AX1731" s="59"/>
      <c r="AY1731" s="57"/>
      <c r="AZ1731" s="57"/>
      <c r="BA1731" s="17"/>
      <c r="BB1731" s="45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7"/>
      <c r="BV1731" s="192"/>
      <c r="BW1731" s="73"/>
      <c r="BX1731" s="73"/>
      <c r="BY1731" s="73"/>
      <c r="BZ1731" s="73"/>
      <c r="CA1731" s="73"/>
      <c r="CB1731" s="73"/>
      <c r="CC1731" s="73"/>
      <c r="CD1731" s="73"/>
      <c r="CE1731" s="73"/>
      <c r="CF1731" s="73"/>
      <c r="CG1731" s="73"/>
      <c r="CH1731" s="73"/>
      <c r="CI1731" s="73"/>
      <c r="CJ1731" s="73"/>
      <c r="CK1731" s="73"/>
      <c r="CL1731" s="73"/>
      <c r="CM1731" s="73"/>
      <c r="CN1731" s="73"/>
      <c r="CO1731" s="73"/>
      <c r="CP1731" s="73"/>
      <c r="CQ1731" s="73"/>
      <c r="CR1731" s="73"/>
      <c r="CS1731" s="73"/>
      <c r="CT1731" s="73"/>
      <c r="CU1731" s="73"/>
      <c r="CV1731" s="73"/>
      <c r="CW1731" s="73"/>
      <c r="CX1731" s="73"/>
      <c r="CY1731" s="73"/>
      <c r="CZ1731" s="73"/>
      <c r="DA1731" s="73"/>
      <c r="DB1731" s="73"/>
      <c r="DC1731" s="73"/>
      <c r="DD1731" s="73"/>
      <c r="DE1731" s="73"/>
      <c r="DF1731" s="73"/>
      <c r="DG1731" s="73"/>
      <c r="DH1731" s="73"/>
      <c r="DI1731" s="73"/>
      <c r="DJ1731" s="73"/>
      <c r="DK1731" s="73"/>
      <c r="DL1731" s="73"/>
      <c r="DM1731" s="73"/>
      <c r="DN1731" s="73"/>
      <c r="DO1731" s="73"/>
      <c r="DP1731" s="73"/>
      <c r="DQ1731" s="73"/>
      <c r="DR1731" s="73"/>
      <c r="DS1731" s="73"/>
      <c r="DT1731" s="73"/>
    </row>
    <row r="1732" spans="1:124" s="18" customFormat="1" ht="12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2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28"/>
      <c r="AC1732" s="22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64"/>
      <c r="AQ1732" s="59"/>
      <c r="AR1732" s="59"/>
      <c r="AS1732" s="59"/>
      <c r="AT1732" s="59"/>
      <c r="AU1732" s="59"/>
      <c r="AV1732" s="59"/>
      <c r="AW1732" s="59"/>
      <c r="AX1732" s="59"/>
      <c r="AY1732" s="57"/>
      <c r="AZ1732" s="57"/>
      <c r="BA1732" s="17"/>
      <c r="BB1732" s="45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7"/>
      <c r="BV1732" s="192"/>
      <c r="BW1732" s="73"/>
      <c r="BX1732" s="73"/>
      <c r="BY1732" s="73"/>
      <c r="BZ1732" s="73"/>
      <c r="CA1732" s="73"/>
      <c r="CB1732" s="73"/>
      <c r="CC1732" s="73"/>
      <c r="CD1732" s="73"/>
      <c r="CE1732" s="73"/>
      <c r="CF1732" s="73"/>
      <c r="CG1732" s="73"/>
      <c r="CH1732" s="73"/>
      <c r="CI1732" s="73"/>
      <c r="CJ1732" s="73"/>
      <c r="CK1732" s="73"/>
      <c r="CL1732" s="73"/>
      <c r="CM1732" s="73"/>
      <c r="CN1732" s="73"/>
      <c r="CO1732" s="73"/>
      <c r="CP1732" s="73"/>
      <c r="CQ1732" s="73"/>
      <c r="CR1732" s="73"/>
      <c r="CS1732" s="73"/>
      <c r="CT1732" s="73"/>
      <c r="CU1732" s="73"/>
      <c r="CV1732" s="73"/>
      <c r="CW1732" s="73"/>
      <c r="CX1732" s="73"/>
      <c r="CY1732" s="73"/>
      <c r="CZ1732" s="73"/>
      <c r="DA1732" s="73"/>
      <c r="DB1732" s="73"/>
      <c r="DC1732" s="73"/>
      <c r="DD1732" s="73"/>
      <c r="DE1732" s="73"/>
      <c r="DF1732" s="73"/>
      <c r="DG1732" s="73"/>
      <c r="DH1732" s="73"/>
      <c r="DI1732" s="73"/>
      <c r="DJ1732" s="73"/>
      <c r="DK1732" s="73"/>
      <c r="DL1732" s="73"/>
      <c r="DM1732" s="73"/>
      <c r="DN1732" s="73"/>
      <c r="DO1732" s="73"/>
      <c r="DP1732" s="73"/>
      <c r="DQ1732" s="73"/>
      <c r="DR1732" s="73"/>
      <c r="DS1732" s="73"/>
      <c r="DT1732" s="73"/>
    </row>
    <row r="1733" spans="1:124" s="18" customFormat="1" ht="12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2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28"/>
      <c r="AC1733" s="22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64"/>
      <c r="AQ1733" s="59"/>
      <c r="AR1733" s="59"/>
      <c r="AS1733" s="59"/>
      <c r="AT1733" s="59"/>
      <c r="AU1733" s="59"/>
      <c r="AV1733" s="59"/>
      <c r="AW1733" s="59"/>
      <c r="AX1733" s="59"/>
      <c r="AY1733" s="57"/>
      <c r="AZ1733" s="57"/>
      <c r="BA1733" s="17"/>
      <c r="BB1733" s="45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7"/>
      <c r="BV1733" s="192"/>
      <c r="BW1733" s="73"/>
      <c r="BX1733" s="73"/>
      <c r="BY1733" s="73"/>
      <c r="BZ1733" s="73"/>
      <c r="CA1733" s="73"/>
      <c r="CB1733" s="73"/>
      <c r="CC1733" s="73"/>
      <c r="CD1733" s="73"/>
      <c r="CE1733" s="73"/>
      <c r="CF1733" s="73"/>
      <c r="CG1733" s="73"/>
      <c r="CH1733" s="73"/>
      <c r="CI1733" s="73"/>
      <c r="CJ1733" s="73"/>
      <c r="CK1733" s="73"/>
      <c r="CL1733" s="73"/>
      <c r="CM1733" s="73"/>
      <c r="CN1733" s="73"/>
      <c r="CO1733" s="73"/>
      <c r="CP1733" s="73"/>
      <c r="CQ1733" s="73"/>
      <c r="CR1733" s="73"/>
      <c r="CS1733" s="73"/>
      <c r="CT1733" s="73"/>
      <c r="CU1733" s="73"/>
      <c r="CV1733" s="73"/>
      <c r="CW1733" s="73"/>
      <c r="CX1733" s="73"/>
      <c r="CY1733" s="73"/>
      <c r="CZ1733" s="73"/>
      <c r="DA1733" s="73"/>
      <c r="DB1733" s="73"/>
      <c r="DC1733" s="73"/>
      <c r="DD1733" s="73"/>
      <c r="DE1733" s="73"/>
      <c r="DF1733" s="73"/>
      <c r="DG1733" s="73"/>
      <c r="DH1733" s="73"/>
      <c r="DI1733" s="73"/>
      <c r="DJ1733" s="73"/>
      <c r="DK1733" s="73"/>
      <c r="DL1733" s="73"/>
      <c r="DM1733" s="73"/>
      <c r="DN1733" s="73"/>
      <c r="DO1733" s="73"/>
      <c r="DP1733" s="73"/>
      <c r="DQ1733" s="73"/>
      <c r="DR1733" s="73"/>
      <c r="DS1733" s="73"/>
      <c r="DT1733" s="73"/>
    </row>
    <row r="1734" spans="1:124" s="18" customFormat="1" ht="12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2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28"/>
      <c r="AC1734" s="22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64"/>
      <c r="AQ1734" s="59"/>
      <c r="AR1734" s="59"/>
      <c r="AS1734" s="59"/>
      <c r="AT1734" s="59"/>
      <c r="AU1734" s="59"/>
      <c r="AV1734" s="59"/>
      <c r="AW1734" s="59"/>
      <c r="AX1734" s="59"/>
      <c r="AY1734" s="57"/>
      <c r="AZ1734" s="57"/>
      <c r="BA1734" s="17"/>
      <c r="BB1734" s="45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7"/>
      <c r="BV1734" s="192"/>
      <c r="BW1734" s="73"/>
      <c r="BX1734" s="73"/>
      <c r="BY1734" s="73"/>
      <c r="BZ1734" s="73"/>
      <c r="CA1734" s="73"/>
      <c r="CB1734" s="73"/>
      <c r="CC1734" s="73"/>
      <c r="CD1734" s="73"/>
      <c r="CE1734" s="73"/>
      <c r="CF1734" s="73"/>
      <c r="CG1734" s="73"/>
      <c r="CH1734" s="73"/>
      <c r="CI1734" s="73"/>
      <c r="CJ1734" s="73"/>
      <c r="CK1734" s="73"/>
      <c r="CL1734" s="73"/>
      <c r="CM1734" s="73"/>
      <c r="CN1734" s="73"/>
      <c r="CO1734" s="73"/>
      <c r="CP1734" s="73"/>
      <c r="CQ1734" s="73"/>
      <c r="CR1734" s="73"/>
      <c r="CS1734" s="73"/>
      <c r="CT1734" s="73"/>
      <c r="CU1734" s="73"/>
      <c r="CV1734" s="73"/>
      <c r="CW1734" s="73"/>
      <c r="CX1734" s="73"/>
      <c r="CY1734" s="73"/>
      <c r="CZ1734" s="73"/>
      <c r="DA1734" s="73"/>
      <c r="DB1734" s="73"/>
      <c r="DC1734" s="73"/>
      <c r="DD1734" s="73"/>
      <c r="DE1734" s="73"/>
      <c r="DF1734" s="73"/>
      <c r="DG1734" s="73"/>
      <c r="DH1734" s="73"/>
      <c r="DI1734" s="73"/>
      <c r="DJ1734" s="73"/>
      <c r="DK1734" s="73"/>
      <c r="DL1734" s="73"/>
      <c r="DM1734" s="73"/>
      <c r="DN1734" s="73"/>
      <c r="DO1734" s="73"/>
      <c r="DP1734" s="73"/>
      <c r="DQ1734" s="73"/>
      <c r="DR1734" s="73"/>
      <c r="DS1734" s="73"/>
      <c r="DT1734" s="73"/>
    </row>
    <row r="1735" spans="1:124" s="18" customFormat="1" ht="12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28"/>
      <c r="AC1735" s="22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64"/>
      <c r="AQ1735" s="59"/>
      <c r="AR1735" s="59"/>
      <c r="AS1735" s="59"/>
      <c r="AT1735" s="59"/>
      <c r="AU1735" s="59"/>
      <c r="AV1735" s="59"/>
      <c r="AW1735" s="59"/>
      <c r="AX1735" s="59"/>
      <c r="AY1735" s="57"/>
      <c r="AZ1735" s="57"/>
      <c r="BA1735" s="17"/>
      <c r="BB1735" s="45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7"/>
      <c r="BV1735" s="192"/>
      <c r="BW1735" s="73"/>
      <c r="BX1735" s="73"/>
      <c r="BY1735" s="73"/>
      <c r="BZ1735" s="73"/>
      <c r="CA1735" s="73"/>
      <c r="CB1735" s="73"/>
      <c r="CC1735" s="73"/>
      <c r="CD1735" s="73"/>
      <c r="CE1735" s="73"/>
      <c r="CF1735" s="73"/>
      <c r="CG1735" s="73"/>
      <c r="CH1735" s="73"/>
      <c r="CI1735" s="73"/>
      <c r="CJ1735" s="73"/>
      <c r="CK1735" s="73"/>
      <c r="CL1735" s="73"/>
      <c r="CM1735" s="73"/>
      <c r="CN1735" s="73"/>
      <c r="CO1735" s="73"/>
      <c r="CP1735" s="73"/>
      <c r="CQ1735" s="73"/>
      <c r="CR1735" s="73"/>
      <c r="CS1735" s="73"/>
      <c r="CT1735" s="73"/>
      <c r="CU1735" s="73"/>
      <c r="CV1735" s="73"/>
      <c r="CW1735" s="73"/>
      <c r="CX1735" s="73"/>
      <c r="CY1735" s="73"/>
      <c r="CZ1735" s="73"/>
      <c r="DA1735" s="73"/>
      <c r="DB1735" s="73"/>
      <c r="DC1735" s="73"/>
      <c r="DD1735" s="73"/>
      <c r="DE1735" s="73"/>
      <c r="DF1735" s="73"/>
      <c r="DG1735" s="73"/>
      <c r="DH1735" s="73"/>
      <c r="DI1735" s="73"/>
      <c r="DJ1735" s="73"/>
      <c r="DK1735" s="73"/>
      <c r="DL1735" s="73"/>
      <c r="DM1735" s="73"/>
      <c r="DN1735" s="73"/>
      <c r="DO1735" s="73"/>
      <c r="DP1735" s="73"/>
      <c r="DQ1735" s="73"/>
      <c r="DR1735" s="73"/>
      <c r="DS1735" s="73"/>
      <c r="DT1735" s="73"/>
    </row>
    <row r="1736" spans="1:124" s="18" customFormat="1" ht="12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2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28"/>
      <c r="AC1736" s="22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64"/>
      <c r="AQ1736" s="59"/>
      <c r="AR1736" s="59"/>
      <c r="AS1736" s="59"/>
      <c r="AT1736" s="59"/>
      <c r="AU1736" s="59"/>
      <c r="AV1736" s="59"/>
      <c r="AW1736" s="59"/>
      <c r="AX1736" s="59"/>
      <c r="AY1736" s="57"/>
      <c r="AZ1736" s="57"/>
      <c r="BA1736" s="17"/>
      <c r="BB1736" s="45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7"/>
      <c r="BV1736" s="192"/>
      <c r="BW1736" s="73"/>
      <c r="BX1736" s="73"/>
      <c r="BY1736" s="73"/>
      <c r="BZ1736" s="73"/>
      <c r="CA1736" s="73"/>
      <c r="CB1736" s="73"/>
      <c r="CC1736" s="73"/>
      <c r="CD1736" s="73"/>
      <c r="CE1736" s="73"/>
      <c r="CF1736" s="73"/>
      <c r="CG1736" s="73"/>
      <c r="CH1736" s="73"/>
      <c r="CI1736" s="73"/>
      <c r="CJ1736" s="73"/>
      <c r="CK1736" s="73"/>
      <c r="CL1736" s="73"/>
      <c r="CM1736" s="73"/>
      <c r="CN1736" s="73"/>
      <c r="CO1736" s="73"/>
      <c r="CP1736" s="73"/>
      <c r="CQ1736" s="73"/>
      <c r="CR1736" s="73"/>
      <c r="CS1736" s="73"/>
      <c r="CT1736" s="73"/>
      <c r="CU1736" s="73"/>
      <c r="CV1736" s="73"/>
      <c r="CW1736" s="73"/>
      <c r="CX1736" s="73"/>
      <c r="CY1736" s="73"/>
      <c r="CZ1736" s="73"/>
      <c r="DA1736" s="73"/>
      <c r="DB1736" s="73"/>
      <c r="DC1736" s="73"/>
      <c r="DD1736" s="73"/>
      <c r="DE1736" s="73"/>
      <c r="DF1736" s="73"/>
      <c r="DG1736" s="73"/>
      <c r="DH1736" s="73"/>
      <c r="DI1736" s="73"/>
      <c r="DJ1736" s="73"/>
      <c r="DK1736" s="73"/>
      <c r="DL1736" s="73"/>
      <c r="DM1736" s="73"/>
      <c r="DN1736" s="73"/>
      <c r="DO1736" s="73"/>
      <c r="DP1736" s="73"/>
      <c r="DQ1736" s="73"/>
      <c r="DR1736" s="73"/>
      <c r="DS1736" s="73"/>
      <c r="DT1736" s="73"/>
    </row>
    <row r="1737" spans="1:124" s="18" customFormat="1" ht="12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28"/>
      <c r="AC1737" s="22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64"/>
      <c r="AQ1737" s="59"/>
      <c r="AR1737" s="59"/>
      <c r="AS1737" s="59"/>
      <c r="AT1737" s="59"/>
      <c r="AU1737" s="59"/>
      <c r="AV1737" s="59"/>
      <c r="AW1737" s="59"/>
      <c r="AX1737" s="59"/>
      <c r="AY1737" s="57"/>
      <c r="AZ1737" s="57"/>
      <c r="BA1737" s="17"/>
      <c r="BB1737" s="45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7"/>
      <c r="BV1737" s="192"/>
      <c r="BW1737" s="73"/>
      <c r="BX1737" s="73"/>
      <c r="BY1737" s="73"/>
      <c r="BZ1737" s="73"/>
      <c r="CA1737" s="73"/>
      <c r="CB1737" s="73"/>
      <c r="CC1737" s="73"/>
      <c r="CD1737" s="73"/>
      <c r="CE1737" s="73"/>
      <c r="CF1737" s="73"/>
      <c r="CG1737" s="73"/>
      <c r="CH1737" s="73"/>
      <c r="CI1737" s="73"/>
      <c r="CJ1737" s="73"/>
      <c r="CK1737" s="73"/>
      <c r="CL1737" s="73"/>
      <c r="CM1737" s="73"/>
      <c r="CN1737" s="73"/>
      <c r="CO1737" s="73"/>
      <c r="CP1737" s="73"/>
      <c r="CQ1737" s="73"/>
      <c r="CR1737" s="73"/>
      <c r="CS1737" s="73"/>
      <c r="CT1737" s="73"/>
      <c r="CU1737" s="73"/>
      <c r="CV1737" s="73"/>
      <c r="CW1737" s="73"/>
      <c r="CX1737" s="73"/>
      <c r="CY1737" s="73"/>
      <c r="CZ1737" s="73"/>
      <c r="DA1737" s="73"/>
      <c r="DB1737" s="73"/>
      <c r="DC1737" s="73"/>
      <c r="DD1737" s="73"/>
      <c r="DE1737" s="73"/>
      <c r="DF1737" s="73"/>
      <c r="DG1737" s="73"/>
      <c r="DH1737" s="73"/>
      <c r="DI1737" s="73"/>
      <c r="DJ1737" s="73"/>
      <c r="DK1737" s="73"/>
      <c r="DL1737" s="73"/>
      <c r="DM1737" s="73"/>
      <c r="DN1737" s="73"/>
      <c r="DO1737" s="73"/>
      <c r="DP1737" s="73"/>
      <c r="DQ1737" s="73"/>
      <c r="DR1737" s="73"/>
      <c r="DS1737" s="73"/>
      <c r="DT1737" s="73"/>
    </row>
    <row r="1738" spans="1:124" s="18" customFormat="1" ht="12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2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28"/>
      <c r="AC1738" s="22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64"/>
      <c r="AQ1738" s="59"/>
      <c r="AR1738" s="59"/>
      <c r="AS1738" s="59"/>
      <c r="AT1738" s="59"/>
      <c r="AU1738" s="59"/>
      <c r="AV1738" s="59"/>
      <c r="AW1738" s="59"/>
      <c r="AX1738" s="59"/>
      <c r="AY1738" s="57"/>
      <c r="AZ1738" s="57"/>
      <c r="BA1738" s="17"/>
      <c r="BB1738" s="45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7"/>
      <c r="BV1738" s="192"/>
      <c r="BW1738" s="73"/>
      <c r="BX1738" s="73"/>
      <c r="BY1738" s="73"/>
      <c r="BZ1738" s="73"/>
      <c r="CA1738" s="73"/>
      <c r="CB1738" s="73"/>
      <c r="CC1738" s="73"/>
      <c r="CD1738" s="73"/>
      <c r="CE1738" s="73"/>
      <c r="CF1738" s="73"/>
      <c r="CG1738" s="73"/>
      <c r="CH1738" s="73"/>
      <c r="CI1738" s="73"/>
      <c r="CJ1738" s="73"/>
      <c r="CK1738" s="73"/>
      <c r="CL1738" s="73"/>
      <c r="CM1738" s="73"/>
      <c r="CN1738" s="73"/>
      <c r="CO1738" s="73"/>
      <c r="CP1738" s="73"/>
      <c r="CQ1738" s="73"/>
      <c r="CR1738" s="73"/>
      <c r="CS1738" s="73"/>
      <c r="CT1738" s="73"/>
      <c r="CU1738" s="73"/>
      <c r="CV1738" s="73"/>
      <c r="CW1738" s="73"/>
      <c r="CX1738" s="73"/>
      <c r="CY1738" s="73"/>
      <c r="CZ1738" s="73"/>
      <c r="DA1738" s="73"/>
      <c r="DB1738" s="73"/>
      <c r="DC1738" s="73"/>
      <c r="DD1738" s="73"/>
      <c r="DE1738" s="73"/>
      <c r="DF1738" s="73"/>
      <c r="DG1738" s="73"/>
      <c r="DH1738" s="73"/>
      <c r="DI1738" s="73"/>
      <c r="DJ1738" s="73"/>
      <c r="DK1738" s="73"/>
      <c r="DL1738" s="73"/>
      <c r="DM1738" s="73"/>
      <c r="DN1738" s="73"/>
      <c r="DO1738" s="73"/>
      <c r="DP1738" s="73"/>
      <c r="DQ1738" s="73"/>
      <c r="DR1738" s="73"/>
      <c r="DS1738" s="73"/>
      <c r="DT1738" s="73"/>
    </row>
    <row r="1739" spans="1:124" s="18" customFormat="1" ht="12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2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28"/>
      <c r="AC1739" s="22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64"/>
      <c r="AQ1739" s="59"/>
      <c r="AR1739" s="59"/>
      <c r="AS1739" s="59"/>
      <c r="AT1739" s="59"/>
      <c r="AU1739" s="59"/>
      <c r="AV1739" s="59"/>
      <c r="AW1739" s="59"/>
      <c r="AX1739" s="59"/>
      <c r="AY1739" s="57"/>
      <c r="AZ1739" s="57"/>
      <c r="BA1739" s="17"/>
      <c r="BB1739" s="45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7"/>
      <c r="BV1739" s="192"/>
      <c r="BW1739" s="73"/>
      <c r="BX1739" s="73"/>
      <c r="BY1739" s="73"/>
      <c r="BZ1739" s="73"/>
      <c r="CA1739" s="73"/>
      <c r="CB1739" s="73"/>
      <c r="CC1739" s="73"/>
      <c r="CD1739" s="73"/>
      <c r="CE1739" s="73"/>
      <c r="CF1739" s="73"/>
      <c r="CG1739" s="73"/>
      <c r="CH1739" s="73"/>
      <c r="CI1739" s="73"/>
      <c r="CJ1739" s="73"/>
      <c r="CK1739" s="73"/>
      <c r="CL1739" s="73"/>
      <c r="CM1739" s="73"/>
      <c r="CN1739" s="73"/>
      <c r="CO1739" s="73"/>
      <c r="CP1739" s="73"/>
      <c r="CQ1739" s="73"/>
      <c r="CR1739" s="73"/>
      <c r="CS1739" s="73"/>
      <c r="CT1739" s="73"/>
      <c r="CU1739" s="73"/>
      <c r="CV1739" s="73"/>
      <c r="CW1739" s="73"/>
      <c r="CX1739" s="73"/>
      <c r="CY1739" s="73"/>
      <c r="CZ1739" s="73"/>
      <c r="DA1739" s="73"/>
      <c r="DB1739" s="73"/>
      <c r="DC1739" s="73"/>
      <c r="DD1739" s="73"/>
      <c r="DE1739" s="73"/>
      <c r="DF1739" s="73"/>
      <c r="DG1739" s="73"/>
      <c r="DH1739" s="73"/>
      <c r="DI1739" s="73"/>
      <c r="DJ1739" s="73"/>
      <c r="DK1739" s="73"/>
      <c r="DL1739" s="73"/>
      <c r="DM1739" s="73"/>
      <c r="DN1739" s="73"/>
      <c r="DO1739" s="73"/>
      <c r="DP1739" s="73"/>
      <c r="DQ1739" s="73"/>
      <c r="DR1739" s="73"/>
      <c r="DS1739" s="73"/>
      <c r="DT1739" s="73"/>
    </row>
    <row r="1740" spans="1:124" s="18" customFormat="1" ht="12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2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28"/>
      <c r="AC1740" s="22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64"/>
      <c r="AQ1740" s="59"/>
      <c r="AR1740" s="59"/>
      <c r="AS1740" s="59"/>
      <c r="AT1740" s="59"/>
      <c r="AU1740" s="59"/>
      <c r="AV1740" s="59"/>
      <c r="AW1740" s="59"/>
      <c r="AX1740" s="59"/>
      <c r="AY1740" s="57"/>
      <c r="AZ1740" s="57"/>
      <c r="BA1740" s="17"/>
      <c r="BB1740" s="45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7"/>
      <c r="BV1740" s="192"/>
      <c r="BW1740" s="73"/>
      <c r="BX1740" s="73"/>
      <c r="BY1740" s="73"/>
      <c r="BZ1740" s="73"/>
      <c r="CA1740" s="73"/>
      <c r="CB1740" s="73"/>
      <c r="CC1740" s="73"/>
      <c r="CD1740" s="73"/>
      <c r="CE1740" s="73"/>
      <c r="CF1740" s="73"/>
      <c r="CG1740" s="73"/>
      <c r="CH1740" s="73"/>
      <c r="CI1740" s="73"/>
      <c r="CJ1740" s="73"/>
      <c r="CK1740" s="73"/>
      <c r="CL1740" s="73"/>
      <c r="CM1740" s="73"/>
      <c r="CN1740" s="73"/>
      <c r="CO1740" s="73"/>
      <c r="CP1740" s="73"/>
      <c r="CQ1740" s="73"/>
      <c r="CR1740" s="73"/>
      <c r="CS1740" s="73"/>
      <c r="CT1740" s="73"/>
      <c r="CU1740" s="73"/>
      <c r="CV1740" s="73"/>
      <c r="CW1740" s="73"/>
      <c r="CX1740" s="73"/>
      <c r="CY1740" s="73"/>
      <c r="CZ1740" s="73"/>
      <c r="DA1740" s="73"/>
      <c r="DB1740" s="73"/>
      <c r="DC1740" s="73"/>
      <c r="DD1740" s="73"/>
      <c r="DE1740" s="73"/>
      <c r="DF1740" s="73"/>
      <c r="DG1740" s="73"/>
      <c r="DH1740" s="73"/>
      <c r="DI1740" s="73"/>
      <c r="DJ1740" s="73"/>
      <c r="DK1740" s="73"/>
      <c r="DL1740" s="73"/>
      <c r="DM1740" s="73"/>
      <c r="DN1740" s="73"/>
      <c r="DO1740" s="73"/>
      <c r="DP1740" s="73"/>
      <c r="DQ1740" s="73"/>
      <c r="DR1740" s="73"/>
      <c r="DS1740" s="73"/>
      <c r="DT1740" s="73"/>
    </row>
    <row r="1741" spans="1:124" s="18" customFormat="1" ht="12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2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28"/>
      <c r="AC1741" s="22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64"/>
      <c r="AQ1741" s="59"/>
      <c r="AR1741" s="59"/>
      <c r="AS1741" s="59"/>
      <c r="AT1741" s="59"/>
      <c r="AU1741" s="59"/>
      <c r="AV1741" s="59"/>
      <c r="AW1741" s="59"/>
      <c r="AX1741" s="59"/>
      <c r="AY1741" s="57"/>
      <c r="AZ1741" s="57"/>
      <c r="BA1741" s="17"/>
      <c r="BB1741" s="45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7"/>
      <c r="BV1741" s="192"/>
      <c r="BW1741" s="73"/>
      <c r="BX1741" s="73"/>
      <c r="BY1741" s="73"/>
      <c r="BZ1741" s="73"/>
      <c r="CA1741" s="73"/>
      <c r="CB1741" s="73"/>
      <c r="CC1741" s="73"/>
      <c r="CD1741" s="73"/>
      <c r="CE1741" s="73"/>
      <c r="CF1741" s="73"/>
      <c r="CG1741" s="73"/>
      <c r="CH1741" s="73"/>
      <c r="CI1741" s="73"/>
      <c r="CJ1741" s="73"/>
      <c r="CK1741" s="73"/>
      <c r="CL1741" s="73"/>
      <c r="CM1741" s="73"/>
      <c r="CN1741" s="73"/>
      <c r="CO1741" s="73"/>
      <c r="CP1741" s="73"/>
      <c r="CQ1741" s="73"/>
      <c r="CR1741" s="73"/>
      <c r="CS1741" s="73"/>
      <c r="CT1741" s="73"/>
      <c r="CU1741" s="73"/>
      <c r="CV1741" s="73"/>
      <c r="CW1741" s="73"/>
      <c r="CX1741" s="73"/>
      <c r="CY1741" s="73"/>
      <c r="CZ1741" s="73"/>
      <c r="DA1741" s="73"/>
      <c r="DB1741" s="73"/>
      <c r="DC1741" s="73"/>
      <c r="DD1741" s="73"/>
      <c r="DE1741" s="73"/>
      <c r="DF1741" s="73"/>
      <c r="DG1741" s="73"/>
      <c r="DH1741" s="73"/>
      <c r="DI1741" s="73"/>
      <c r="DJ1741" s="73"/>
      <c r="DK1741" s="73"/>
      <c r="DL1741" s="73"/>
      <c r="DM1741" s="73"/>
      <c r="DN1741" s="73"/>
      <c r="DO1741" s="73"/>
      <c r="DP1741" s="73"/>
      <c r="DQ1741" s="73"/>
      <c r="DR1741" s="73"/>
      <c r="DS1741" s="73"/>
      <c r="DT1741" s="73"/>
    </row>
    <row r="1742" spans="1:124" s="18" customFormat="1" ht="12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2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28"/>
      <c r="AC1742" s="22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64"/>
      <c r="AQ1742" s="59"/>
      <c r="AR1742" s="59"/>
      <c r="AS1742" s="59"/>
      <c r="AT1742" s="59"/>
      <c r="AU1742" s="59"/>
      <c r="AV1742" s="59"/>
      <c r="AW1742" s="59"/>
      <c r="AX1742" s="59"/>
      <c r="AY1742" s="57"/>
      <c r="AZ1742" s="57"/>
      <c r="BA1742" s="17"/>
      <c r="BB1742" s="45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7"/>
      <c r="BV1742" s="192"/>
      <c r="BW1742" s="73"/>
      <c r="BX1742" s="73"/>
      <c r="BY1742" s="73"/>
      <c r="BZ1742" s="73"/>
      <c r="CA1742" s="73"/>
      <c r="CB1742" s="73"/>
      <c r="CC1742" s="73"/>
      <c r="CD1742" s="73"/>
      <c r="CE1742" s="73"/>
      <c r="CF1742" s="73"/>
      <c r="CG1742" s="73"/>
      <c r="CH1742" s="73"/>
      <c r="CI1742" s="73"/>
      <c r="CJ1742" s="73"/>
      <c r="CK1742" s="73"/>
      <c r="CL1742" s="73"/>
      <c r="CM1742" s="73"/>
      <c r="CN1742" s="73"/>
      <c r="CO1742" s="73"/>
      <c r="CP1742" s="73"/>
      <c r="CQ1742" s="73"/>
      <c r="CR1742" s="73"/>
      <c r="CS1742" s="73"/>
      <c r="CT1742" s="73"/>
      <c r="CU1742" s="73"/>
      <c r="CV1742" s="73"/>
      <c r="CW1742" s="73"/>
      <c r="CX1742" s="73"/>
      <c r="CY1742" s="73"/>
      <c r="CZ1742" s="73"/>
      <c r="DA1742" s="73"/>
      <c r="DB1742" s="73"/>
      <c r="DC1742" s="73"/>
      <c r="DD1742" s="73"/>
      <c r="DE1742" s="73"/>
      <c r="DF1742" s="73"/>
      <c r="DG1742" s="73"/>
      <c r="DH1742" s="73"/>
      <c r="DI1742" s="73"/>
      <c r="DJ1742" s="73"/>
      <c r="DK1742" s="73"/>
      <c r="DL1742" s="73"/>
      <c r="DM1742" s="73"/>
      <c r="DN1742" s="73"/>
      <c r="DO1742" s="73"/>
      <c r="DP1742" s="73"/>
      <c r="DQ1742" s="73"/>
      <c r="DR1742" s="73"/>
      <c r="DS1742" s="73"/>
      <c r="DT1742" s="73"/>
    </row>
    <row r="1743" spans="1:124" s="18" customFormat="1" ht="12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2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28"/>
      <c r="AC1743" s="22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64"/>
      <c r="AQ1743" s="59"/>
      <c r="AR1743" s="59"/>
      <c r="AS1743" s="59"/>
      <c r="AT1743" s="59"/>
      <c r="AU1743" s="59"/>
      <c r="AV1743" s="59"/>
      <c r="AW1743" s="59"/>
      <c r="AX1743" s="59"/>
      <c r="AY1743" s="57"/>
      <c r="AZ1743" s="57"/>
      <c r="BA1743" s="17"/>
      <c r="BB1743" s="45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7"/>
      <c r="BV1743" s="192"/>
      <c r="BW1743" s="73"/>
      <c r="BX1743" s="73"/>
      <c r="BY1743" s="73"/>
      <c r="BZ1743" s="73"/>
      <c r="CA1743" s="73"/>
      <c r="CB1743" s="73"/>
      <c r="CC1743" s="73"/>
      <c r="CD1743" s="73"/>
      <c r="CE1743" s="73"/>
      <c r="CF1743" s="73"/>
      <c r="CG1743" s="73"/>
      <c r="CH1743" s="73"/>
      <c r="CI1743" s="73"/>
      <c r="CJ1743" s="73"/>
      <c r="CK1743" s="73"/>
      <c r="CL1743" s="73"/>
      <c r="CM1743" s="73"/>
      <c r="CN1743" s="73"/>
      <c r="CO1743" s="73"/>
      <c r="CP1743" s="73"/>
      <c r="CQ1743" s="73"/>
      <c r="CR1743" s="73"/>
      <c r="CS1743" s="73"/>
      <c r="CT1743" s="73"/>
      <c r="CU1743" s="73"/>
      <c r="CV1743" s="73"/>
      <c r="CW1743" s="73"/>
      <c r="CX1743" s="73"/>
      <c r="CY1743" s="73"/>
      <c r="CZ1743" s="73"/>
      <c r="DA1743" s="73"/>
      <c r="DB1743" s="73"/>
      <c r="DC1743" s="73"/>
      <c r="DD1743" s="73"/>
      <c r="DE1743" s="73"/>
      <c r="DF1743" s="73"/>
      <c r="DG1743" s="73"/>
      <c r="DH1743" s="73"/>
      <c r="DI1743" s="73"/>
      <c r="DJ1743" s="73"/>
      <c r="DK1743" s="73"/>
      <c r="DL1743" s="73"/>
      <c r="DM1743" s="73"/>
      <c r="DN1743" s="73"/>
      <c r="DO1743" s="73"/>
      <c r="DP1743" s="73"/>
      <c r="DQ1743" s="73"/>
      <c r="DR1743" s="73"/>
      <c r="DS1743" s="73"/>
      <c r="DT1743" s="73"/>
    </row>
    <row r="1744" spans="1:124" s="18" customFormat="1" ht="12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2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28"/>
      <c r="AC1744" s="22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64"/>
      <c r="AQ1744" s="59"/>
      <c r="AR1744" s="59"/>
      <c r="AS1744" s="59"/>
      <c r="AT1744" s="59"/>
      <c r="AU1744" s="59"/>
      <c r="AV1744" s="59"/>
      <c r="AW1744" s="59"/>
      <c r="AX1744" s="59"/>
      <c r="AY1744" s="57"/>
      <c r="AZ1744" s="57"/>
      <c r="BA1744" s="17"/>
      <c r="BB1744" s="45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7"/>
      <c r="BV1744" s="192"/>
      <c r="BW1744" s="73"/>
      <c r="BX1744" s="73"/>
      <c r="BY1744" s="73"/>
      <c r="BZ1744" s="73"/>
      <c r="CA1744" s="73"/>
      <c r="CB1744" s="73"/>
      <c r="CC1744" s="73"/>
      <c r="CD1744" s="73"/>
      <c r="CE1744" s="73"/>
      <c r="CF1744" s="73"/>
      <c r="CG1744" s="73"/>
      <c r="CH1744" s="73"/>
      <c r="CI1744" s="73"/>
      <c r="CJ1744" s="73"/>
      <c r="CK1744" s="73"/>
      <c r="CL1744" s="73"/>
      <c r="CM1744" s="73"/>
      <c r="CN1744" s="73"/>
      <c r="CO1744" s="73"/>
      <c r="CP1744" s="73"/>
      <c r="CQ1744" s="73"/>
      <c r="CR1744" s="73"/>
      <c r="CS1744" s="73"/>
      <c r="CT1744" s="73"/>
      <c r="CU1744" s="73"/>
      <c r="CV1744" s="73"/>
      <c r="CW1744" s="73"/>
      <c r="CX1744" s="73"/>
      <c r="CY1744" s="73"/>
      <c r="CZ1744" s="73"/>
      <c r="DA1744" s="73"/>
      <c r="DB1744" s="73"/>
      <c r="DC1744" s="73"/>
      <c r="DD1744" s="73"/>
      <c r="DE1744" s="73"/>
      <c r="DF1744" s="73"/>
      <c r="DG1744" s="73"/>
      <c r="DH1744" s="73"/>
      <c r="DI1744" s="73"/>
      <c r="DJ1744" s="73"/>
      <c r="DK1744" s="73"/>
      <c r="DL1744" s="73"/>
      <c r="DM1744" s="73"/>
      <c r="DN1744" s="73"/>
      <c r="DO1744" s="73"/>
      <c r="DP1744" s="73"/>
      <c r="DQ1744" s="73"/>
      <c r="DR1744" s="73"/>
      <c r="DS1744" s="73"/>
      <c r="DT1744" s="73"/>
    </row>
    <row r="1745" spans="1:124" s="18" customFormat="1" ht="12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2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28"/>
      <c r="AC1745" s="22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64"/>
      <c r="AQ1745" s="59"/>
      <c r="AR1745" s="59"/>
      <c r="AS1745" s="59"/>
      <c r="AT1745" s="59"/>
      <c r="AU1745" s="59"/>
      <c r="AV1745" s="59"/>
      <c r="AW1745" s="59"/>
      <c r="AX1745" s="59"/>
      <c r="AY1745" s="57"/>
      <c r="AZ1745" s="57"/>
      <c r="BA1745" s="17"/>
      <c r="BB1745" s="45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7"/>
      <c r="BV1745" s="192"/>
      <c r="BW1745" s="73"/>
      <c r="BX1745" s="73"/>
      <c r="BY1745" s="73"/>
      <c r="BZ1745" s="73"/>
      <c r="CA1745" s="73"/>
      <c r="CB1745" s="73"/>
      <c r="CC1745" s="73"/>
      <c r="CD1745" s="73"/>
      <c r="CE1745" s="73"/>
      <c r="CF1745" s="73"/>
      <c r="CG1745" s="73"/>
      <c r="CH1745" s="73"/>
      <c r="CI1745" s="73"/>
      <c r="CJ1745" s="73"/>
      <c r="CK1745" s="73"/>
      <c r="CL1745" s="73"/>
      <c r="CM1745" s="73"/>
      <c r="CN1745" s="73"/>
      <c r="CO1745" s="73"/>
      <c r="CP1745" s="73"/>
      <c r="CQ1745" s="73"/>
      <c r="CR1745" s="73"/>
      <c r="CS1745" s="73"/>
      <c r="CT1745" s="73"/>
      <c r="CU1745" s="73"/>
      <c r="CV1745" s="73"/>
      <c r="CW1745" s="73"/>
      <c r="CX1745" s="73"/>
      <c r="CY1745" s="73"/>
      <c r="CZ1745" s="73"/>
      <c r="DA1745" s="73"/>
      <c r="DB1745" s="73"/>
      <c r="DC1745" s="73"/>
      <c r="DD1745" s="73"/>
      <c r="DE1745" s="73"/>
      <c r="DF1745" s="73"/>
      <c r="DG1745" s="73"/>
      <c r="DH1745" s="73"/>
      <c r="DI1745" s="73"/>
      <c r="DJ1745" s="73"/>
      <c r="DK1745" s="73"/>
      <c r="DL1745" s="73"/>
      <c r="DM1745" s="73"/>
      <c r="DN1745" s="73"/>
      <c r="DO1745" s="73"/>
      <c r="DP1745" s="73"/>
      <c r="DQ1745" s="73"/>
      <c r="DR1745" s="73"/>
      <c r="DS1745" s="73"/>
      <c r="DT1745" s="73"/>
    </row>
    <row r="1746" spans="1:124" s="18" customFormat="1" ht="12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2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28"/>
      <c r="AC1746" s="22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64"/>
      <c r="AQ1746" s="59"/>
      <c r="AR1746" s="59"/>
      <c r="AS1746" s="59"/>
      <c r="AT1746" s="59"/>
      <c r="AU1746" s="59"/>
      <c r="AV1746" s="59"/>
      <c r="AW1746" s="59"/>
      <c r="AX1746" s="59"/>
      <c r="AY1746" s="57"/>
      <c r="AZ1746" s="57"/>
      <c r="BA1746" s="17"/>
      <c r="BB1746" s="45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7"/>
      <c r="BV1746" s="192"/>
      <c r="BW1746" s="73"/>
      <c r="BX1746" s="73"/>
      <c r="BY1746" s="73"/>
      <c r="BZ1746" s="73"/>
      <c r="CA1746" s="73"/>
      <c r="CB1746" s="73"/>
      <c r="CC1746" s="73"/>
      <c r="CD1746" s="73"/>
      <c r="CE1746" s="73"/>
      <c r="CF1746" s="73"/>
      <c r="CG1746" s="73"/>
      <c r="CH1746" s="73"/>
      <c r="CI1746" s="73"/>
      <c r="CJ1746" s="73"/>
      <c r="CK1746" s="73"/>
      <c r="CL1746" s="73"/>
      <c r="CM1746" s="73"/>
      <c r="CN1746" s="73"/>
      <c r="CO1746" s="73"/>
      <c r="CP1746" s="73"/>
      <c r="CQ1746" s="73"/>
      <c r="CR1746" s="73"/>
      <c r="CS1746" s="73"/>
      <c r="CT1746" s="73"/>
      <c r="CU1746" s="73"/>
      <c r="CV1746" s="73"/>
      <c r="CW1746" s="73"/>
      <c r="CX1746" s="73"/>
      <c r="CY1746" s="73"/>
      <c r="CZ1746" s="73"/>
      <c r="DA1746" s="73"/>
      <c r="DB1746" s="73"/>
      <c r="DC1746" s="73"/>
      <c r="DD1746" s="73"/>
      <c r="DE1746" s="73"/>
      <c r="DF1746" s="73"/>
      <c r="DG1746" s="73"/>
      <c r="DH1746" s="73"/>
      <c r="DI1746" s="73"/>
      <c r="DJ1746" s="73"/>
      <c r="DK1746" s="73"/>
      <c r="DL1746" s="73"/>
      <c r="DM1746" s="73"/>
      <c r="DN1746" s="73"/>
      <c r="DO1746" s="73"/>
      <c r="DP1746" s="73"/>
      <c r="DQ1746" s="73"/>
      <c r="DR1746" s="73"/>
      <c r="DS1746" s="73"/>
      <c r="DT1746" s="73"/>
    </row>
    <row r="1747" spans="1:124" s="18" customFormat="1" ht="12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2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28"/>
      <c r="AC1747" s="22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64"/>
      <c r="AQ1747" s="59"/>
      <c r="AR1747" s="59"/>
      <c r="AS1747" s="59"/>
      <c r="AT1747" s="59"/>
      <c r="AU1747" s="59"/>
      <c r="AV1747" s="59"/>
      <c r="AW1747" s="59"/>
      <c r="AX1747" s="59"/>
      <c r="AY1747" s="57"/>
      <c r="AZ1747" s="57"/>
      <c r="BA1747" s="17"/>
      <c r="BB1747" s="45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7"/>
      <c r="BV1747" s="192"/>
      <c r="BW1747" s="73"/>
      <c r="BX1747" s="73"/>
      <c r="BY1747" s="73"/>
      <c r="BZ1747" s="73"/>
      <c r="CA1747" s="73"/>
      <c r="CB1747" s="73"/>
      <c r="CC1747" s="73"/>
      <c r="CD1747" s="73"/>
      <c r="CE1747" s="73"/>
      <c r="CF1747" s="73"/>
      <c r="CG1747" s="73"/>
      <c r="CH1747" s="73"/>
      <c r="CI1747" s="73"/>
      <c r="CJ1747" s="73"/>
      <c r="CK1747" s="73"/>
      <c r="CL1747" s="73"/>
      <c r="CM1747" s="73"/>
      <c r="CN1747" s="73"/>
      <c r="CO1747" s="73"/>
      <c r="CP1747" s="73"/>
      <c r="CQ1747" s="73"/>
      <c r="CR1747" s="73"/>
      <c r="CS1747" s="73"/>
      <c r="CT1747" s="73"/>
      <c r="CU1747" s="73"/>
      <c r="CV1747" s="73"/>
      <c r="CW1747" s="73"/>
      <c r="CX1747" s="73"/>
      <c r="CY1747" s="73"/>
      <c r="CZ1747" s="73"/>
      <c r="DA1747" s="73"/>
      <c r="DB1747" s="73"/>
      <c r="DC1747" s="73"/>
      <c r="DD1747" s="73"/>
      <c r="DE1747" s="73"/>
      <c r="DF1747" s="73"/>
      <c r="DG1747" s="73"/>
      <c r="DH1747" s="73"/>
      <c r="DI1747" s="73"/>
      <c r="DJ1747" s="73"/>
      <c r="DK1747" s="73"/>
      <c r="DL1747" s="73"/>
      <c r="DM1747" s="73"/>
      <c r="DN1747" s="73"/>
      <c r="DO1747" s="73"/>
      <c r="DP1747" s="73"/>
      <c r="DQ1747" s="73"/>
      <c r="DR1747" s="73"/>
      <c r="DS1747" s="73"/>
      <c r="DT1747" s="73"/>
    </row>
    <row r="1748" spans="1:124" s="18" customFormat="1" ht="12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2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28"/>
      <c r="AC1748" s="22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64"/>
      <c r="AQ1748" s="59"/>
      <c r="AR1748" s="59"/>
      <c r="AS1748" s="59"/>
      <c r="AT1748" s="59"/>
      <c r="AU1748" s="59"/>
      <c r="AV1748" s="59"/>
      <c r="AW1748" s="59"/>
      <c r="AX1748" s="59"/>
      <c r="AY1748" s="57"/>
      <c r="AZ1748" s="57"/>
      <c r="BA1748" s="17"/>
      <c r="BB1748" s="45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7"/>
      <c r="BV1748" s="192"/>
      <c r="BW1748" s="73"/>
      <c r="BX1748" s="73"/>
      <c r="BY1748" s="73"/>
      <c r="BZ1748" s="73"/>
      <c r="CA1748" s="73"/>
      <c r="CB1748" s="73"/>
      <c r="CC1748" s="73"/>
      <c r="CD1748" s="73"/>
      <c r="CE1748" s="73"/>
      <c r="CF1748" s="73"/>
      <c r="CG1748" s="73"/>
      <c r="CH1748" s="73"/>
      <c r="CI1748" s="73"/>
      <c r="CJ1748" s="73"/>
      <c r="CK1748" s="73"/>
      <c r="CL1748" s="73"/>
      <c r="CM1748" s="73"/>
      <c r="CN1748" s="73"/>
      <c r="CO1748" s="73"/>
      <c r="CP1748" s="73"/>
      <c r="CQ1748" s="73"/>
      <c r="CR1748" s="73"/>
      <c r="CS1748" s="73"/>
      <c r="CT1748" s="73"/>
      <c r="CU1748" s="73"/>
      <c r="CV1748" s="73"/>
      <c r="CW1748" s="73"/>
      <c r="CX1748" s="73"/>
      <c r="CY1748" s="73"/>
      <c r="CZ1748" s="73"/>
      <c r="DA1748" s="73"/>
      <c r="DB1748" s="73"/>
      <c r="DC1748" s="73"/>
      <c r="DD1748" s="73"/>
      <c r="DE1748" s="73"/>
      <c r="DF1748" s="73"/>
      <c r="DG1748" s="73"/>
      <c r="DH1748" s="73"/>
      <c r="DI1748" s="73"/>
      <c r="DJ1748" s="73"/>
      <c r="DK1748" s="73"/>
      <c r="DL1748" s="73"/>
      <c r="DM1748" s="73"/>
      <c r="DN1748" s="73"/>
      <c r="DO1748" s="73"/>
      <c r="DP1748" s="73"/>
      <c r="DQ1748" s="73"/>
      <c r="DR1748" s="73"/>
      <c r="DS1748" s="73"/>
      <c r="DT1748" s="73"/>
    </row>
    <row r="1749" spans="1:124" s="18" customFormat="1" ht="12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2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28"/>
      <c r="AC1749" s="22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64"/>
      <c r="AQ1749" s="59"/>
      <c r="AR1749" s="59"/>
      <c r="AS1749" s="59"/>
      <c r="AT1749" s="59"/>
      <c r="AU1749" s="59"/>
      <c r="AV1749" s="59"/>
      <c r="AW1749" s="59"/>
      <c r="AX1749" s="59"/>
      <c r="AY1749" s="57"/>
      <c r="AZ1749" s="57"/>
      <c r="BA1749" s="17"/>
      <c r="BB1749" s="45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7"/>
      <c r="BV1749" s="192"/>
      <c r="BW1749" s="73"/>
      <c r="BX1749" s="73"/>
      <c r="BY1749" s="73"/>
      <c r="BZ1749" s="73"/>
      <c r="CA1749" s="73"/>
      <c r="CB1749" s="73"/>
      <c r="CC1749" s="73"/>
      <c r="CD1749" s="73"/>
      <c r="CE1749" s="73"/>
      <c r="CF1749" s="73"/>
      <c r="CG1749" s="73"/>
      <c r="CH1749" s="73"/>
      <c r="CI1749" s="73"/>
      <c r="CJ1749" s="73"/>
      <c r="CK1749" s="73"/>
      <c r="CL1749" s="73"/>
      <c r="CM1749" s="73"/>
      <c r="CN1749" s="73"/>
      <c r="CO1749" s="73"/>
      <c r="CP1749" s="73"/>
      <c r="CQ1749" s="73"/>
      <c r="CR1749" s="73"/>
      <c r="CS1749" s="73"/>
      <c r="CT1749" s="73"/>
      <c r="CU1749" s="73"/>
      <c r="CV1749" s="73"/>
      <c r="CW1749" s="73"/>
      <c r="CX1749" s="73"/>
      <c r="CY1749" s="73"/>
      <c r="CZ1749" s="73"/>
      <c r="DA1749" s="73"/>
      <c r="DB1749" s="73"/>
      <c r="DC1749" s="73"/>
      <c r="DD1749" s="73"/>
      <c r="DE1749" s="73"/>
      <c r="DF1749" s="73"/>
      <c r="DG1749" s="73"/>
      <c r="DH1749" s="73"/>
      <c r="DI1749" s="73"/>
      <c r="DJ1749" s="73"/>
      <c r="DK1749" s="73"/>
      <c r="DL1749" s="73"/>
      <c r="DM1749" s="73"/>
      <c r="DN1749" s="73"/>
      <c r="DO1749" s="73"/>
      <c r="DP1749" s="73"/>
      <c r="DQ1749" s="73"/>
      <c r="DR1749" s="73"/>
      <c r="DS1749" s="73"/>
      <c r="DT1749" s="73"/>
    </row>
    <row r="1750" spans="1:124" s="18" customFormat="1" ht="12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2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28"/>
      <c r="AC1750" s="22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64"/>
      <c r="AQ1750" s="59"/>
      <c r="AR1750" s="59"/>
      <c r="AS1750" s="59"/>
      <c r="AT1750" s="59"/>
      <c r="AU1750" s="59"/>
      <c r="AV1750" s="59"/>
      <c r="AW1750" s="59"/>
      <c r="AX1750" s="59"/>
      <c r="AY1750" s="57"/>
      <c r="AZ1750" s="57"/>
      <c r="BA1750" s="17"/>
      <c r="BB1750" s="45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7"/>
      <c r="BV1750" s="192"/>
      <c r="BW1750" s="73"/>
      <c r="BX1750" s="73"/>
      <c r="BY1750" s="73"/>
      <c r="BZ1750" s="73"/>
      <c r="CA1750" s="73"/>
      <c r="CB1750" s="73"/>
      <c r="CC1750" s="73"/>
      <c r="CD1750" s="73"/>
      <c r="CE1750" s="73"/>
      <c r="CF1750" s="73"/>
      <c r="CG1750" s="73"/>
      <c r="CH1750" s="73"/>
      <c r="CI1750" s="73"/>
      <c r="CJ1750" s="73"/>
      <c r="CK1750" s="73"/>
      <c r="CL1750" s="73"/>
      <c r="CM1750" s="73"/>
      <c r="CN1750" s="73"/>
      <c r="CO1750" s="73"/>
      <c r="CP1750" s="73"/>
      <c r="CQ1750" s="73"/>
      <c r="CR1750" s="73"/>
      <c r="CS1750" s="73"/>
      <c r="CT1750" s="73"/>
      <c r="CU1750" s="73"/>
      <c r="CV1750" s="73"/>
      <c r="CW1750" s="73"/>
      <c r="CX1750" s="73"/>
      <c r="CY1750" s="73"/>
      <c r="CZ1750" s="73"/>
      <c r="DA1750" s="73"/>
      <c r="DB1750" s="73"/>
      <c r="DC1750" s="73"/>
      <c r="DD1750" s="73"/>
      <c r="DE1750" s="73"/>
      <c r="DF1750" s="73"/>
      <c r="DG1750" s="73"/>
      <c r="DH1750" s="73"/>
      <c r="DI1750" s="73"/>
      <c r="DJ1750" s="73"/>
      <c r="DK1750" s="73"/>
      <c r="DL1750" s="73"/>
      <c r="DM1750" s="73"/>
      <c r="DN1750" s="73"/>
      <c r="DO1750" s="73"/>
      <c r="DP1750" s="73"/>
      <c r="DQ1750" s="73"/>
      <c r="DR1750" s="73"/>
      <c r="DS1750" s="73"/>
      <c r="DT1750" s="73"/>
    </row>
    <row r="1751" spans="1:124" s="18" customFormat="1" ht="12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2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28"/>
      <c r="AC1751" s="22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64"/>
      <c r="AQ1751" s="59"/>
      <c r="AR1751" s="59"/>
      <c r="AS1751" s="59"/>
      <c r="AT1751" s="59"/>
      <c r="AU1751" s="59"/>
      <c r="AV1751" s="59"/>
      <c r="AW1751" s="59"/>
      <c r="AX1751" s="59"/>
      <c r="AY1751" s="57"/>
      <c r="AZ1751" s="57"/>
      <c r="BA1751" s="17"/>
      <c r="BB1751" s="45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7"/>
      <c r="BV1751" s="192"/>
      <c r="BW1751" s="73"/>
      <c r="BX1751" s="73"/>
      <c r="BY1751" s="73"/>
      <c r="BZ1751" s="73"/>
      <c r="CA1751" s="73"/>
      <c r="CB1751" s="73"/>
      <c r="CC1751" s="73"/>
      <c r="CD1751" s="73"/>
      <c r="CE1751" s="73"/>
      <c r="CF1751" s="73"/>
      <c r="CG1751" s="73"/>
      <c r="CH1751" s="73"/>
      <c r="CI1751" s="73"/>
      <c r="CJ1751" s="73"/>
      <c r="CK1751" s="73"/>
      <c r="CL1751" s="73"/>
      <c r="CM1751" s="73"/>
      <c r="CN1751" s="73"/>
      <c r="CO1751" s="73"/>
      <c r="CP1751" s="73"/>
      <c r="CQ1751" s="73"/>
      <c r="CR1751" s="73"/>
      <c r="CS1751" s="73"/>
      <c r="CT1751" s="73"/>
      <c r="CU1751" s="73"/>
      <c r="CV1751" s="73"/>
      <c r="CW1751" s="73"/>
      <c r="CX1751" s="73"/>
      <c r="CY1751" s="73"/>
      <c r="CZ1751" s="73"/>
      <c r="DA1751" s="73"/>
      <c r="DB1751" s="73"/>
      <c r="DC1751" s="73"/>
      <c r="DD1751" s="73"/>
      <c r="DE1751" s="73"/>
      <c r="DF1751" s="73"/>
      <c r="DG1751" s="73"/>
      <c r="DH1751" s="73"/>
      <c r="DI1751" s="73"/>
      <c r="DJ1751" s="73"/>
      <c r="DK1751" s="73"/>
      <c r="DL1751" s="73"/>
      <c r="DM1751" s="73"/>
      <c r="DN1751" s="73"/>
      <c r="DO1751" s="73"/>
      <c r="DP1751" s="73"/>
      <c r="DQ1751" s="73"/>
      <c r="DR1751" s="73"/>
      <c r="DS1751" s="73"/>
      <c r="DT1751" s="73"/>
    </row>
    <row r="1752" spans="1:124" s="18" customFormat="1" ht="12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2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28"/>
      <c r="AC1752" s="22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64"/>
      <c r="AQ1752" s="59"/>
      <c r="AR1752" s="59"/>
      <c r="AS1752" s="59"/>
      <c r="AT1752" s="59"/>
      <c r="AU1752" s="59"/>
      <c r="AV1752" s="59"/>
      <c r="AW1752" s="59"/>
      <c r="AX1752" s="59"/>
      <c r="AY1752" s="57"/>
      <c r="AZ1752" s="57"/>
      <c r="BA1752" s="17"/>
      <c r="BB1752" s="45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7"/>
      <c r="BV1752" s="192"/>
      <c r="BW1752" s="73"/>
      <c r="BX1752" s="73"/>
      <c r="BY1752" s="73"/>
      <c r="BZ1752" s="73"/>
      <c r="CA1752" s="73"/>
      <c r="CB1752" s="73"/>
      <c r="CC1752" s="73"/>
      <c r="CD1752" s="73"/>
      <c r="CE1752" s="73"/>
      <c r="CF1752" s="73"/>
      <c r="CG1752" s="73"/>
      <c r="CH1752" s="73"/>
      <c r="CI1752" s="73"/>
      <c r="CJ1752" s="73"/>
      <c r="CK1752" s="73"/>
      <c r="CL1752" s="73"/>
      <c r="CM1752" s="73"/>
      <c r="CN1752" s="73"/>
      <c r="CO1752" s="73"/>
      <c r="CP1752" s="73"/>
      <c r="CQ1752" s="73"/>
      <c r="CR1752" s="73"/>
      <c r="CS1752" s="73"/>
      <c r="CT1752" s="73"/>
      <c r="CU1752" s="73"/>
      <c r="CV1752" s="73"/>
      <c r="CW1752" s="73"/>
      <c r="CX1752" s="73"/>
      <c r="CY1752" s="73"/>
      <c r="CZ1752" s="73"/>
      <c r="DA1752" s="73"/>
      <c r="DB1752" s="73"/>
      <c r="DC1752" s="73"/>
      <c r="DD1752" s="73"/>
      <c r="DE1752" s="73"/>
      <c r="DF1752" s="73"/>
      <c r="DG1752" s="73"/>
      <c r="DH1752" s="73"/>
      <c r="DI1752" s="73"/>
      <c r="DJ1752" s="73"/>
      <c r="DK1752" s="73"/>
      <c r="DL1752" s="73"/>
      <c r="DM1752" s="73"/>
      <c r="DN1752" s="73"/>
      <c r="DO1752" s="73"/>
      <c r="DP1752" s="73"/>
      <c r="DQ1752" s="73"/>
      <c r="DR1752" s="73"/>
      <c r="DS1752" s="73"/>
      <c r="DT1752" s="73"/>
    </row>
    <row r="1753" spans="1:124" s="18" customFormat="1" ht="12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2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28"/>
      <c r="AC1753" s="22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64"/>
      <c r="AQ1753" s="59"/>
      <c r="AR1753" s="59"/>
      <c r="AS1753" s="59"/>
      <c r="AT1753" s="59"/>
      <c r="AU1753" s="59"/>
      <c r="AV1753" s="59"/>
      <c r="AW1753" s="59"/>
      <c r="AX1753" s="59"/>
      <c r="AY1753" s="57"/>
      <c r="AZ1753" s="57"/>
      <c r="BA1753" s="17"/>
      <c r="BB1753" s="45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7"/>
      <c r="BV1753" s="192"/>
      <c r="BW1753" s="73"/>
      <c r="BX1753" s="73"/>
      <c r="BY1753" s="73"/>
      <c r="BZ1753" s="73"/>
      <c r="CA1753" s="73"/>
      <c r="CB1753" s="73"/>
      <c r="CC1753" s="73"/>
      <c r="CD1753" s="73"/>
      <c r="CE1753" s="73"/>
      <c r="CF1753" s="73"/>
      <c r="CG1753" s="73"/>
      <c r="CH1753" s="73"/>
      <c r="CI1753" s="73"/>
      <c r="CJ1753" s="73"/>
      <c r="CK1753" s="73"/>
      <c r="CL1753" s="73"/>
      <c r="CM1753" s="73"/>
      <c r="CN1753" s="73"/>
      <c r="CO1753" s="73"/>
      <c r="CP1753" s="73"/>
      <c r="CQ1753" s="73"/>
      <c r="CR1753" s="73"/>
      <c r="CS1753" s="73"/>
      <c r="CT1753" s="73"/>
      <c r="CU1753" s="73"/>
      <c r="CV1753" s="73"/>
      <c r="CW1753" s="73"/>
      <c r="CX1753" s="73"/>
      <c r="CY1753" s="73"/>
      <c r="CZ1753" s="73"/>
      <c r="DA1753" s="73"/>
      <c r="DB1753" s="73"/>
      <c r="DC1753" s="73"/>
      <c r="DD1753" s="73"/>
      <c r="DE1753" s="73"/>
      <c r="DF1753" s="73"/>
      <c r="DG1753" s="73"/>
      <c r="DH1753" s="73"/>
      <c r="DI1753" s="73"/>
      <c r="DJ1753" s="73"/>
      <c r="DK1753" s="73"/>
      <c r="DL1753" s="73"/>
      <c r="DM1753" s="73"/>
      <c r="DN1753" s="73"/>
      <c r="DO1753" s="73"/>
      <c r="DP1753" s="73"/>
      <c r="DQ1753" s="73"/>
      <c r="DR1753" s="73"/>
      <c r="DS1753" s="73"/>
      <c r="DT1753" s="73"/>
    </row>
    <row r="1754" spans="1:124" s="18" customFormat="1" ht="12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2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28"/>
      <c r="AC1754" s="22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64"/>
      <c r="AQ1754" s="59"/>
      <c r="AR1754" s="59"/>
      <c r="AS1754" s="59"/>
      <c r="AT1754" s="59"/>
      <c r="AU1754" s="59"/>
      <c r="AV1754" s="59"/>
      <c r="AW1754" s="59"/>
      <c r="AX1754" s="59"/>
      <c r="AY1754" s="57"/>
      <c r="AZ1754" s="57"/>
      <c r="BA1754" s="17"/>
      <c r="BB1754" s="45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7"/>
      <c r="BV1754" s="192"/>
      <c r="BW1754" s="73"/>
      <c r="BX1754" s="73"/>
      <c r="BY1754" s="73"/>
      <c r="BZ1754" s="73"/>
      <c r="CA1754" s="73"/>
      <c r="CB1754" s="73"/>
      <c r="CC1754" s="73"/>
      <c r="CD1754" s="73"/>
      <c r="CE1754" s="73"/>
      <c r="CF1754" s="73"/>
      <c r="CG1754" s="73"/>
      <c r="CH1754" s="73"/>
      <c r="CI1754" s="73"/>
      <c r="CJ1754" s="73"/>
      <c r="CK1754" s="73"/>
      <c r="CL1754" s="73"/>
      <c r="CM1754" s="73"/>
      <c r="CN1754" s="73"/>
      <c r="CO1754" s="73"/>
      <c r="CP1754" s="73"/>
      <c r="CQ1754" s="73"/>
      <c r="CR1754" s="73"/>
      <c r="CS1754" s="73"/>
      <c r="CT1754" s="73"/>
      <c r="CU1754" s="73"/>
      <c r="CV1754" s="73"/>
      <c r="CW1754" s="73"/>
      <c r="CX1754" s="73"/>
      <c r="CY1754" s="73"/>
      <c r="CZ1754" s="73"/>
      <c r="DA1754" s="73"/>
      <c r="DB1754" s="73"/>
      <c r="DC1754" s="73"/>
      <c r="DD1754" s="73"/>
      <c r="DE1754" s="73"/>
      <c r="DF1754" s="73"/>
      <c r="DG1754" s="73"/>
      <c r="DH1754" s="73"/>
      <c r="DI1754" s="73"/>
      <c r="DJ1754" s="73"/>
      <c r="DK1754" s="73"/>
      <c r="DL1754" s="73"/>
      <c r="DM1754" s="73"/>
      <c r="DN1754" s="73"/>
      <c r="DO1754" s="73"/>
      <c r="DP1754" s="73"/>
      <c r="DQ1754" s="73"/>
      <c r="DR1754" s="73"/>
      <c r="DS1754" s="73"/>
      <c r="DT1754" s="73"/>
    </row>
    <row r="1755" spans="1:124" s="18" customFormat="1" ht="12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2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28"/>
      <c r="AC1755" s="22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64"/>
      <c r="AQ1755" s="59"/>
      <c r="AR1755" s="59"/>
      <c r="AS1755" s="59"/>
      <c r="AT1755" s="59"/>
      <c r="AU1755" s="59"/>
      <c r="AV1755" s="59"/>
      <c r="AW1755" s="59"/>
      <c r="AX1755" s="59"/>
      <c r="AY1755" s="57"/>
      <c r="AZ1755" s="57"/>
      <c r="BA1755" s="17"/>
      <c r="BB1755" s="45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7"/>
      <c r="BV1755" s="192"/>
      <c r="BW1755" s="73"/>
      <c r="BX1755" s="73"/>
      <c r="BY1755" s="73"/>
      <c r="BZ1755" s="73"/>
      <c r="CA1755" s="73"/>
      <c r="CB1755" s="73"/>
      <c r="CC1755" s="73"/>
      <c r="CD1755" s="73"/>
      <c r="CE1755" s="73"/>
      <c r="CF1755" s="73"/>
      <c r="CG1755" s="73"/>
      <c r="CH1755" s="73"/>
      <c r="CI1755" s="73"/>
      <c r="CJ1755" s="73"/>
      <c r="CK1755" s="73"/>
      <c r="CL1755" s="73"/>
      <c r="CM1755" s="73"/>
      <c r="CN1755" s="73"/>
      <c r="CO1755" s="73"/>
      <c r="CP1755" s="73"/>
      <c r="CQ1755" s="73"/>
      <c r="CR1755" s="73"/>
      <c r="CS1755" s="73"/>
      <c r="CT1755" s="73"/>
      <c r="CU1755" s="73"/>
      <c r="CV1755" s="73"/>
      <c r="CW1755" s="73"/>
      <c r="CX1755" s="73"/>
      <c r="CY1755" s="73"/>
      <c r="CZ1755" s="73"/>
      <c r="DA1755" s="73"/>
      <c r="DB1755" s="73"/>
      <c r="DC1755" s="73"/>
      <c r="DD1755" s="73"/>
      <c r="DE1755" s="73"/>
      <c r="DF1755" s="73"/>
      <c r="DG1755" s="73"/>
      <c r="DH1755" s="73"/>
      <c r="DI1755" s="73"/>
      <c r="DJ1755" s="73"/>
      <c r="DK1755" s="73"/>
      <c r="DL1755" s="73"/>
      <c r="DM1755" s="73"/>
      <c r="DN1755" s="73"/>
      <c r="DO1755" s="73"/>
      <c r="DP1755" s="73"/>
      <c r="DQ1755" s="73"/>
      <c r="DR1755" s="73"/>
      <c r="DS1755" s="73"/>
      <c r="DT1755" s="73"/>
    </row>
    <row r="1756" spans="1:124" s="18" customFormat="1" ht="12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2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28"/>
      <c r="AC1756" s="22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64"/>
      <c r="AQ1756" s="59"/>
      <c r="AR1756" s="59"/>
      <c r="AS1756" s="59"/>
      <c r="AT1756" s="59"/>
      <c r="AU1756" s="59"/>
      <c r="AV1756" s="59"/>
      <c r="AW1756" s="59"/>
      <c r="AX1756" s="59"/>
      <c r="AY1756" s="57"/>
      <c r="AZ1756" s="57"/>
      <c r="BA1756" s="17"/>
      <c r="BB1756" s="45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7"/>
      <c r="BV1756" s="192"/>
      <c r="BW1756" s="73"/>
      <c r="BX1756" s="73"/>
      <c r="BY1756" s="73"/>
      <c r="BZ1756" s="73"/>
      <c r="CA1756" s="73"/>
      <c r="CB1756" s="73"/>
      <c r="CC1756" s="73"/>
      <c r="CD1756" s="73"/>
      <c r="CE1756" s="73"/>
      <c r="CF1756" s="73"/>
      <c r="CG1756" s="73"/>
      <c r="CH1756" s="73"/>
      <c r="CI1756" s="73"/>
      <c r="CJ1756" s="73"/>
      <c r="CK1756" s="73"/>
      <c r="CL1756" s="73"/>
      <c r="CM1756" s="73"/>
      <c r="CN1756" s="73"/>
      <c r="CO1756" s="73"/>
      <c r="CP1756" s="73"/>
      <c r="CQ1756" s="73"/>
      <c r="CR1756" s="73"/>
      <c r="CS1756" s="73"/>
      <c r="CT1756" s="73"/>
      <c r="CU1756" s="73"/>
      <c r="CV1756" s="73"/>
      <c r="CW1756" s="73"/>
      <c r="CX1756" s="73"/>
      <c r="CY1756" s="73"/>
      <c r="CZ1756" s="73"/>
      <c r="DA1756" s="73"/>
      <c r="DB1756" s="73"/>
      <c r="DC1756" s="73"/>
      <c r="DD1756" s="73"/>
      <c r="DE1756" s="73"/>
      <c r="DF1756" s="73"/>
      <c r="DG1756" s="73"/>
      <c r="DH1756" s="73"/>
      <c r="DI1756" s="73"/>
      <c r="DJ1756" s="73"/>
      <c r="DK1756" s="73"/>
      <c r="DL1756" s="73"/>
      <c r="DM1756" s="73"/>
      <c r="DN1756" s="73"/>
      <c r="DO1756" s="73"/>
      <c r="DP1756" s="73"/>
      <c r="DQ1756" s="73"/>
      <c r="DR1756" s="73"/>
      <c r="DS1756" s="73"/>
      <c r="DT1756" s="73"/>
    </row>
    <row r="1757" spans="1:124" s="18" customFormat="1" ht="12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2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28"/>
      <c r="AC1757" s="22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64"/>
      <c r="AQ1757" s="59"/>
      <c r="AR1757" s="59"/>
      <c r="AS1757" s="59"/>
      <c r="AT1757" s="59"/>
      <c r="AU1757" s="59"/>
      <c r="AV1757" s="59"/>
      <c r="AW1757" s="59"/>
      <c r="AX1757" s="59"/>
      <c r="AY1757" s="57"/>
      <c r="AZ1757" s="57"/>
      <c r="BA1757" s="17"/>
      <c r="BB1757" s="45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7"/>
      <c r="BV1757" s="192"/>
      <c r="BW1757" s="73"/>
      <c r="BX1757" s="73"/>
      <c r="BY1757" s="73"/>
      <c r="BZ1757" s="73"/>
      <c r="CA1757" s="73"/>
      <c r="CB1757" s="73"/>
      <c r="CC1757" s="73"/>
      <c r="CD1757" s="73"/>
      <c r="CE1757" s="73"/>
      <c r="CF1757" s="73"/>
      <c r="CG1757" s="73"/>
      <c r="CH1757" s="73"/>
      <c r="CI1757" s="73"/>
      <c r="CJ1757" s="73"/>
      <c r="CK1757" s="73"/>
      <c r="CL1757" s="73"/>
      <c r="CM1757" s="73"/>
      <c r="CN1757" s="73"/>
      <c r="CO1757" s="73"/>
      <c r="CP1757" s="73"/>
      <c r="CQ1757" s="73"/>
      <c r="CR1757" s="73"/>
      <c r="CS1757" s="73"/>
      <c r="CT1757" s="73"/>
      <c r="CU1757" s="73"/>
      <c r="CV1757" s="73"/>
      <c r="CW1757" s="73"/>
      <c r="CX1757" s="73"/>
      <c r="CY1757" s="73"/>
      <c r="CZ1757" s="73"/>
      <c r="DA1757" s="73"/>
      <c r="DB1757" s="73"/>
      <c r="DC1757" s="73"/>
      <c r="DD1757" s="73"/>
      <c r="DE1757" s="73"/>
      <c r="DF1757" s="73"/>
      <c r="DG1757" s="73"/>
      <c r="DH1757" s="73"/>
      <c r="DI1757" s="73"/>
      <c r="DJ1757" s="73"/>
      <c r="DK1757" s="73"/>
      <c r="DL1757" s="73"/>
      <c r="DM1757" s="73"/>
      <c r="DN1757" s="73"/>
      <c r="DO1757" s="73"/>
      <c r="DP1757" s="73"/>
      <c r="DQ1757" s="73"/>
      <c r="DR1757" s="73"/>
      <c r="DS1757" s="73"/>
      <c r="DT1757" s="73"/>
    </row>
    <row r="1758" spans="1:124" s="18" customFormat="1" ht="12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2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28"/>
      <c r="AC1758" s="22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64"/>
      <c r="AQ1758" s="59"/>
      <c r="AR1758" s="59"/>
      <c r="AS1758" s="59"/>
      <c r="AT1758" s="59"/>
      <c r="AU1758" s="59"/>
      <c r="AV1758" s="59"/>
      <c r="AW1758" s="59"/>
      <c r="AX1758" s="59"/>
      <c r="AY1758" s="57"/>
      <c r="AZ1758" s="57"/>
      <c r="BA1758" s="17"/>
      <c r="BB1758" s="45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7"/>
      <c r="BV1758" s="192"/>
      <c r="BW1758" s="73"/>
      <c r="BX1758" s="73"/>
      <c r="BY1758" s="73"/>
      <c r="BZ1758" s="73"/>
      <c r="CA1758" s="73"/>
      <c r="CB1758" s="73"/>
      <c r="CC1758" s="73"/>
      <c r="CD1758" s="73"/>
      <c r="CE1758" s="73"/>
      <c r="CF1758" s="73"/>
      <c r="CG1758" s="73"/>
      <c r="CH1758" s="73"/>
      <c r="CI1758" s="73"/>
      <c r="CJ1758" s="73"/>
      <c r="CK1758" s="73"/>
      <c r="CL1758" s="73"/>
      <c r="CM1758" s="73"/>
      <c r="CN1758" s="73"/>
      <c r="CO1758" s="73"/>
      <c r="CP1758" s="73"/>
      <c r="CQ1758" s="73"/>
      <c r="CR1758" s="73"/>
      <c r="CS1758" s="73"/>
      <c r="CT1758" s="73"/>
      <c r="CU1758" s="73"/>
      <c r="CV1758" s="73"/>
      <c r="CW1758" s="73"/>
      <c r="CX1758" s="73"/>
      <c r="CY1758" s="73"/>
      <c r="CZ1758" s="73"/>
      <c r="DA1758" s="73"/>
      <c r="DB1758" s="73"/>
      <c r="DC1758" s="73"/>
      <c r="DD1758" s="73"/>
      <c r="DE1758" s="73"/>
      <c r="DF1758" s="73"/>
      <c r="DG1758" s="73"/>
      <c r="DH1758" s="73"/>
      <c r="DI1758" s="73"/>
      <c r="DJ1758" s="73"/>
      <c r="DK1758" s="73"/>
      <c r="DL1758" s="73"/>
      <c r="DM1758" s="73"/>
      <c r="DN1758" s="73"/>
      <c r="DO1758" s="73"/>
      <c r="DP1758" s="73"/>
      <c r="DQ1758" s="73"/>
      <c r="DR1758" s="73"/>
      <c r="DS1758" s="73"/>
      <c r="DT1758" s="73"/>
    </row>
    <row r="1759" spans="1:124" s="18" customFormat="1" ht="12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2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28"/>
      <c r="AC1759" s="22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64"/>
      <c r="AQ1759" s="59"/>
      <c r="AR1759" s="59"/>
      <c r="AS1759" s="59"/>
      <c r="AT1759" s="59"/>
      <c r="AU1759" s="59"/>
      <c r="AV1759" s="59"/>
      <c r="AW1759" s="59"/>
      <c r="AX1759" s="59"/>
      <c r="AY1759" s="57"/>
      <c r="AZ1759" s="57"/>
      <c r="BA1759" s="17"/>
      <c r="BB1759" s="45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7"/>
      <c r="BV1759" s="192"/>
      <c r="BW1759" s="73"/>
      <c r="BX1759" s="73"/>
      <c r="BY1759" s="73"/>
      <c r="BZ1759" s="73"/>
      <c r="CA1759" s="73"/>
      <c r="CB1759" s="73"/>
      <c r="CC1759" s="73"/>
      <c r="CD1759" s="73"/>
      <c r="CE1759" s="73"/>
      <c r="CF1759" s="73"/>
      <c r="CG1759" s="73"/>
      <c r="CH1759" s="73"/>
      <c r="CI1759" s="73"/>
      <c r="CJ1759" s="73"/>
      <c r="CK1759" s="73"/>
      <c r="CL1759" s="73"/>
      <c r="CM1759" s="73"/>
      <c r="CN1759" s="73"/>
      <c r="CO1759" s="73"/>
      <c r="CP1759" s="73"/>
      <c r="CQ1759" s="73"/>
      <c r="CR1759" s="73"/>
      <c r="CS1759" s="73"/>
      <c r="CT1759" s="73"/>
      <c r="CU1759" s="73"/>
      <c r="CV1759" s="73"/>
      <c r="CW1759" s="73"/>
      <c r="CX1759" s="73"/>
      <c r="CY1759" s="73"/>
      <c r="CZ1759" s="73"/>
      <c r="DA1759" s="73"/>
      <c r="DB1759" s="73"/>
      <c r="DC1759" s="73"/>
      <c r="DD1759" s="73"/>
      <c r="DE1759" s="73"/>
      <c r="DF1759" s="73"/>
      <c r="DG1759" s="73"/>
      <c r="DH1759" s="73"/>
      <c r="DI1759" s="73"/>
      <c r="DJ1759" s="73"/>
      <c r="DK1759" s="73"/>
      <c r="DL1759" s="73"/>
      <c r="DM1759" s="73"/>
      <c r="DN1759" s="73"/>
      <c r="DO1759" s="73"/>
      <c r="DP1759" s="73"/>
      <c r="DQ1759" s="73"/>
      <c r="DR1759" s="73"/>
      <c r="DS1759" s="73"/>
      <c r="DT1759" s="73"/>
    </row>
    <row r="1760" spans="1:124" s="18" customFormat="1" ht="12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2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28"/>
      <c r="AC1760" s="22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64"/>
      <c r="AQ1760" s="59"/>
      <c r="AR1760" s="59"/>
      <c r="AS1760" s="59"/>
      <c r="AT1760" s="59"/>
      <c r="AU1760" s="59"/>
      <c r="AV1760" s="59"/>
      <c r="AW1760" s="59"/>
      <c r="AX1760" s="59"/>
      <c r="AY1760" s="57"/>
      <c r="AZ1760" s="57"/>
      <c r="BA1760" s="17"/>
      <c r="BB1760" s="45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7"/>
      <c r="BV1760" s="192"/>
      <c r="BW1760" s="73"/>
      <c r="BX1760" s="73"/>
      <c r="BY1760" s="73"/>
      <c r="BZ1760" s="73"/>
      <c r="CA1760" s="73"/>
      <c r="CB1760" s="73"/>
      <c r="CC1760" s="73"/>
      <c r="CD1760" s="73"/>
      <c r="CE1760" s="73"/>
      <c r="CF1760" s="73"/>
      <c r="CG1760" s="73"/>
      <c r="CH1760" s="73"/>
      <c r="CI1760" s="73"/>
      <c r="CJ1760" s="73"/>
      <c r="CK1760" s="73"/>
      <c r="CL1760" s="73"/>
      <c r="CM1760" s="73"/>
      <c r="CN1760" s="73"/>
      <c r="CO1760" s="73"/>
      <c r="CP1760" s="73"/>
      <c r="CQ1760" s="73"/>
      <c r="CR1760" s="73"/>
      <c r="CS1760" s="73"/>
      <c r="CT1760" s="73"/>
      <c r="CU1760" s="73"/>
      <c r="CV1760" s="73"/>
      <c r="CW1760" s="73"/>
      <c r="CX1760" s="73"/>
      <c r="CY1760" s="73"/>
      <c r="CZ1760" s="73"/>
      <c r="DA1760" s="73"/>
      <c r="DB1760" s="73"/>
      <c r="DC1760" s="73"/>
      <c r="DD1760" s="73"/>
      <c r="DE1760" s="73"/>
      <c r="DF1760" s="73"/>
      <c r="DG1760" s="73"/>
      <c r="DH1760" s="73"/>
      <c r="DI1760" s="73"/>
      <c r="DJ1760" s="73"/>
      <c r="DK1760" s="73"/>
      <c r="DL1760" s="73"/>
      <c r="DM1760" s="73"/>
      <c r="DN1760" s="73"/>
      <c r="DO1760" s="73"/>
      <c r="DP1760" s="73"/>
      <c r="DQ1760" s="73"/>
      <c r="DR1760" s="73"/>
      <c r="DS1760" s="73"/>
      <c r="DT1760" s="73"/>
    </row>
    <row r="1761" spans="1:124" s="18" customFormat="1" ht="12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2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28"/>
      <c r="AC1761" s="22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64"/>
      <c r="AQ1761" s="59"/>
      <c r="AR1761" s="59"/>
      <c r="AS1761" s="59"/>
      <c r="AT1761" s="59"/>
      <c r="AU1761" s="59"/>
      <c r="AV1761" s="59"/>
      <c r="AW1761" s="59"/>
      <c r="AX1761" s="59"/>
      <c r="AY1761" s="57"/>
      <c r="AZ1761" s="57"/>
      <c r="BA1761" s="17"/>
      <c r="BB1761" s="45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7"/>
      <c r="BV1761" s="192"/>
      <c r="BW1761" s="73"/>
      <c r="BX1761" s="73"/>
      <c r="BY1761" s="73"/>
      <c r="BZ1761" s="73"/>
      <c r="CA1761" s="73"/>
      <c r="CB1761" s="73"/>
      <c r="CC1761" s="73"/>
      <c r="CD1761" s="73"/>
      <c r="CE1761" s="73"/>
      <c r="CF1761" s="73"/>
      <c r="CG1761" s="73"/>
      <c r="CH1761" s="73"/>
      <c r="CI1761" s="73"/>
      <c r="CJ1761" s="73"/>
      <c r="CK1761" s="73"/>
      <c r="CL1761" s="73"/>
      <c r="CM1761" s="73"/>
      <c r="CN1761" s="73"/>
      <c r="CO1761" s="73"/>
      <c r="CP1761" s="73"/>
      <c r="CQ1761" s="73"/>
      <c r="CR1761" s="73"/>
      <c r="CS1761" s="73"/>
      <c r="CT1761" s="73"/>
      <c r="CU1761" s="73"/>
      <c r="CV1761" s="73"/>
      <c r="CW1761" s="73"/>
      <c r="CX1761" s="73"/>
      <c r="CY1761" s="73"/>
      <c r="CZ1761" s="73"/>
      <c r="DA1761" s="73"/>
      <c r="DB1761" s="73"/>
      <c r="DC1761" s="73"/>
      <c r="DD1761" s="73"/>
      <c r="DE1761" s="73"/>
      <c r="DF1761" s="73"/>
      <c r="DG1761" s="73"/>
      <c r="DH1761" s="73"/>
      <c r="DI1761" s="73"/>
      <c r="DJ1761" s="73"/>
      <c r="DK1761" s="73"/>
      <c r="DL1761" s="73"/>
      <c r="DM1761" s="73"/>
      <c r="DN1761" s="73"/>
      <c r="DO1761" s="73"/>
      <c r="DP1761" s="73"/>
      <c r="DQ1761" s="73"/>
      <c r="DR1761" s="73"/>
      <c r="DS1761" s="73"/>
      <c r="DT1761" s="73"/>
    </row>
    <row r="1762" spans="1:124" s="18" customFormat="1" ht="12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2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28"/>
      <c r="AC1762" s="22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64"/>
      <c r="AQ1762" s="59"/>
      <c r="AR1762" s="59"/>
      <c r="AS1762" s="59"/>
      <c r="AT1762" s="59"/>
      <c r="AU1762" s="59"/>
      <c r="AV1762" s="59"/>
      <c r="AW1762" s="59"/>
      <c r="AX1762" s="59"/>
      <c r="AY1762" s="57"/>
      <c r="AZ1762" s="57"/>
      <c r="BA1762" s="17"/>
      <c r="BB1762" s="45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7"/>
      <c r="BV1762" s="192"/>
      <c r="BW1762" s="73"/>
      <c r="BX1762" s="73"/>
      <c r="BY1762" s="73"/>
      <c r="BZ1762" s="73"/>
      <c r="CA1762" s="73"/>
      <c r="CB1762" s="73"/>
      <c r="CC1762" s="73"/>
      <c r="CD1762" s="73"/>
      <c r="CE1762" s="73"/>
      <c r="CF1762" s="73"/>
      <c r="CG1762" s="73"/>
      <c r="CH1762" s="73"/>
      <c r="CI1762" s="73"/>
      <c r="CJ1762" s="73"/>
      <c r="CK1762" s="73"/>
      <c r="CL1762" s="73"/>
      <c r="CM1762" s="73"/>
      <c r="CN1762" s="73"/>
      <c r="CO1762" s="73"/>
      <c r="CP1762" s="73"/>
      <c r="CQ1762" s="73"/>
      <c r="CR1762" s="73"/>
      <c r="CS1762" s="73"/>
      <c r="CT1762" s="73"/>
      <c r="CU1762" s="73"/>
      <c r="CV1762" s="73"/>
      <c r="CW1762" s="73"/>
      <c r="CX1762" s="73"/>
      <c r="CY1762" s="73"/>
      <c r="CZ1762" s="73"/>
      <c r="DA1762" s="73"/>
      <c r="DB1762" s="73"/>
      <c r="DC1762" s="73"/>
      <c r="DD1762" s="73"/>
      <c r="DE1762" s="73"/>
      <c r="DF1762" s="73"/>
      <c r="DG1762" s="73"/>
      <c r="DH1762" s="73"/>
      <c r="DI1762" s="73"/>
      <c r="DJ1762" s="73"/>
      <c r="DK1762" s="73"/>
      <c r="DL1762" s="73"/>
      <c r="DM1762" s="73"/>
      <c r="DN1762" s="73"/>
      <c r="DO1762" s="73"/>
      <c r="DP1762" s="73"/>
      <c r="DQ1762" s="73"/>
      <c r="DR1762" s="73"/>
      <c r="DS1762" s="73"/>
      <c r="DT1762" s="73"/>
    </row>
    <row r="1763" spans="1:124" s="18" customFormat="1" ht="12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2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28"/>
      <c r="AC1763" s="22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64"/>
      <c r="AQ1763" s="59"/>
      <c r="AR1763" s="59"/>
      <c r="AS1763" s="59"/>
      <c r="AT1763" s="59"/>
      <c r="AU1763" s="59"/>
      <c r="AV1763" s="59"/>
      <c r="AW1763" s="59"/>
      <c r="AX1763" s="59"/>
      <c r="AY1763" s="57"/>
      <c r="AZ1763" s="57"/>
      <c r="BA1763" s="17"/>
      <c r="BB1763" s="45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7"/>
      <c r="BV1763" s="192"/>
      <c r="BW1763" s="73"/>
      <c r="BX1763" s="73"/>
      <c r="BY1763" s="73"/>
      <c r="BZ1763" s="73"/>
      <c r="CA1763" s="73"/>
      <c r="CB1763" s="73"/>
      <c r="CC1763" s="73"/>
      <c r="CD1763" s="73"/>
      <c r="CE1763" s="73"/>
      <c r="CF1763" s="73"/>
      <c r="CG1763" s="73"/>
      <c r="CH1763" s="73"/>
      <c r="CI1763" s="73"/>
      <c r="CJ1763" s="73"/>
      <c r="CK1763" s="73"/>
      <c r="CL1763" s="73"/>
      <c r="CM1763" s="73"/>
      <c r="CN1763" s="73"/>
      <c r="CO1763" s="73"/>
      <c r="CP1763" s="73"/>
      <c r="CQ1763" s="73"/>
      <c r="CR1763" s="73"/>
      <c r="CS1763" s="73"/>
      <c r="CT1763" s="73"/>
      <c r="CU1763" s="73"/>
      <c r="CV1763" s="73"/>
      <c r="CW1763" s="73"/>
      <c r="CX1763" s="73"/>
      <c r="CY1763" s="73"/>
      <c r="CZ1763" s="73"/>
      <c r="DA1763" s="73"/>
      <c r="DB1763" s="73"/>
      <c r="DC1763" s="73"/>
      <c r="DD1763" s="73"/>
      <c r="DE1763" s="73"/>
      <c r="DF1763" s="73"/>
      <c r="DG1763" s="73"/>
      <c r="DH1763" s="73"/>
      <c r="DI1763" s="73"/>
      <c r="DJ1763" s="73"/>
      <c r="DK1763" s="73"/>
      <c r="DL1763" s="73"/>
      <c r="DM1763" s="73"/>
      <c r="DN1763" s="73"/>
      <c r="DO1763" s="73"/>
      <c r="DP1763" s="73"/>
      <c r="DQ1763" s="73"/>
      <c r="DR1763" s="73"/>
      <c r="DS1763" s="73"/>
      <c r="DT1763" s="73"/>
    </row>
    <row r="1764" spans="1:124" s="18" customFormat="1" ht="12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2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28"/>
      <c r="AC1764" s="22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64"/>
      <c r="AQ1764" s="59"/>
      <c r="AR1764" s="59"/>
      <c r="AS1764" s="59"/>
      <c r="AT1764" s="59"/>
      <c r="AU1764" s="59"/>
      <c r="AV1764" s="59"/>
      <c r="AW1764" s="59"/>
      <c r="AX1764" s="59"/>
      <c r="AY1764" s="57"/>
      <c r="AZ1764" s="57"/>
      <c r="BA1764" s="17"/>
      <c r="BB1764" s="45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7"/>
      <c r="BV1764" s="192"/>
      <c r="BW1764" s="73"/>
      <c r="BX1764" s="73"/>
      <c r="BY1764" s="73"/>
      <c r="BZ1764" s="73"/>
      <c r="CA1764" s="73"/>
      <c r="CB1764" s="73"/>
      <c r="CC1764" s="73"/>
      <c r="CD1764" s="73"/>
      <c r="CE1764" s="73"/>
      <c r="CF1764" s="73"/>
      <c r="CG1764" s="73"/>
      <c r="CH1764" s="73"/>
      <c r="CI1764" s="73"/>
      <c r="CJ1764" s="73"/>
      <c r="CK1764" s="73"/>
      <c r="CL1764" s="73"/>
      <c r="CM1764" s="73"/>
      <c r="CN1764" s="73"/>
      <c r="CO1764" s="73"/>
      <c r="CP1764" s="73"/>
      <c r="CQ1764" s="73"/>
      <c r="CR1764" s="73"/>
      <c r="CS1764" s="73"/>
      <c r="CT1764" s="73"/>
      <c r="CU1764" s="73"/>
      <c r="CV1764" s="73"/>
      <c r="CW1764" s="73"/>
      <c r="CX1764" s="73"/>
      <c r="CY1764" s="73"/>
      <c r="CZ1764" s="73"/>
      <c r="DA1764" s="73"/>
      <c r="DB1764" s="73"/>
      <c r="DC1764" s="73"/>
      <c r="DD1764" s="73"/>
      <c r="DE1764" s="73"/>
      <c r="DF1764" s="73"/>
      <c r="DG1764" s="73"/>
      <c r="DH1764" s="73"/>
      <c r="DI1764" s="73"/>
      <c r="DJ1764" s="73"/>
      <c r="DK1764" s="73"/>
      <c r="DL1764" s="73"/>
      <c r="DM1764" s="73"/>
      <c r="DN1764" s="73"/>
      <c r="DO1764" s="73"/>
      <c r="DP1764" s="73"/>
      <c r="DQ1764" s="73"/>
      <c r="DR1764" s="73"/>
      <c r="DS1764" s="73"/>
      <c r="DT1764" s="73"/>
    </row>
    <row r="1765" spans="1:124" s="18" customFormat="1" ht="12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2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28"/>
      <c r="AC1765" s="22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64"/>
      <c r="AQ1765" s="59"/>
      <c r="AR1765" s="59"/>
      <c r="AS1765" s="59"/>
      <c r="AT1765" s="59"/>
      <c r="AU1765" s="59"/>
      <c r="AV1765" s="59"/>
      <c r="AW1765" s="59"/>
      <c r="AX1765" s="59"/>
      <c r="AY1765" s="57"/>
      <c r="AZ1765" s="57"/>
      <c r="BA1765" s="17"/>
      <c r="BB1765" s="45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7"/>
      <c r="BV1765" s="192"/>
      <c r="BW1765" s="73"/>
      <c r="BX1765" s="73"/>
      <c r="BY1765" s="73"/>
      <c r="BZ1765" s="73"/>
      <c r="CA1765" s="73"/>
      <c r="CB1765" s="73"/>
      <c r="CC1765" s="73"/>
      <c r="CD1765" s="73"/>
      <c r="CE1765" s="73"/>
      <c r="CF1765" s="73"/>
      <c r="CG1765" s="73"/>
      <c r="CH1765" s="73"/>
      <c r="CI1765" s="73"/>
      <c r="CJ1765" s="73"/>
      <c r="CK1765" s="73"/>
      <c r="CL1765" s="73"/>
      <c r="CM1765" s="73"/>
      <c r="CN1765" s="73"/>
      <c r="CO1765" s="73"/>
      <c r="CP1765" s="73"/>
      <c r="CQ1765" s="73"/>
      <c r="CR1765" s="73"/>
      <c r="CS1765" s="73"/>
      <c r="CT1765" s="73"/>
      <c r="CU1765" s="73"/>
      <c r="CV1765" s="73"/>
      <c r="CW1765" s="73"/>
      <c r="CX1765" s="73"/>
      <c r="CY1765" s="73"/>
      <c r="CZ1765" s="73"/>
      <c r="DA1765" s="73"/>
      <c r="DB1765" s="73"/>
      <c r="DC1765" s="73"/>
      <c r="DD1765" s="73"/>
      <c r="DE1765" s="73"/>
      <c r="DF1765" s="73"/>
      <c r="DG1765" s="73"/>
      <c r="DH1765" s="73"/>
      <c r="DI1765" s="73"/>
      <c r="DJ1765" s="73"/>
      <c r="DK1765" s="73"/>
      <c r="DL1765" s="73"/>
      <c r="DM1765" s="73"/>
      <c r="DN1765" s="73"/>
      <c r="DO1765" s="73"/>
      <c r="DP1765" s="73"/>
      <c r="DQ1765" s="73"/>
      <c r="DR1765" s="73"/>
      <c r="DS1765" s="73"/>
      <c r="DT1765" s="73"/>
    </row>
    <row r="1766" spans="1:124" s="18" customFormat="1" ht="12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2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28"/>
      <c r="AC1766" s="22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64"/>
      <c r="AQ1766" s="59"/>
      <c r="AR1766" s="59"/>
      <c r="AS1766" s="59"/>
      <c r="AT1766" s="59"/>
      <c r="AU1766" s="59"/>
      <c r="AV1766" s="59"/>
      <c r="AW1766" s="59"/>
      <c r="AX1766" s="59"/>
      <c r="AY1766" s="57"/>
      <c r="AZ1766" s="57"/>
      <c r="BA1766" s="17"/>
      <c r="BB1766" s="45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7"/>
      <c r="BV1766" s="192"/>
      <c r="BW1766" s="73"/>
      <c r="BX1766" s="73"/>
      <c r="BY1766" s="73"/>
      <c r="BZ1766" s="73"/>
      <c r="CA1766" s="73"/>
      <c r="CB1766" s="73"/>
      <c r="CC1766" s="73"/>
      <c r="CD1766" s="73"/>
      <c r="CE1766" s="73"/>
      <c r="CF1766" s="73"/>
      <c r="CG1766" s="73"/>
      <c r="CH1766" s="73"/>
      <c r="CI1766" s="73"/>
      <c r="CJ1766" s="73"/>
      <c r="CK1766" s="73"/>
      <c r="CL1766" s="73"/>
      <c r="CM1766" s="73"/>
      <c r="CN1766" s="73"/>
      <c r="CO1766" s="73"/>
      <c r="CP1766" s="73"/>
      <c r="CQ1766" s="73"/>
      <c r="CR1766" s="73"/>
      <c r="CS1766" s="73"/>
      <c r="CT1766" s="73"/>
      <c r="CU1766" s="73"/>
      <c r="CV1766" s="73"/>
      <c r="CW1766" s="73"/>
      <c r="CX1766" s="73"/>
      <c r="CY1766" s="73"/>
      <c r="CZ1766" s="73"/>
      <c r="DA1766" s="73"/>
      <c r="DB1766" s="73"/>
      <c r="DC1766" s="73"/>
      <c r="DD1766" s="73"/>
      <c r="DE1766" s="73"/>
      <c r="DF1766" s="73"/>
      <c r="DG1766" s="73"/>
      <c r="DH1766" s="73"/>
      <c r="DI1766" s="73"/>
      <c r="DJ1766" s="73"/>
      <c r="DK1766" s="73"/>
      <c r="DL1766" s="73"/>
      <c r="DM1766" s="73"/>
      <c r="DN1766" s="73"/>
      <c r="DO1766" s="73"/>
      <c r="DP1766" s="73"/>
      <c r="DQ1766" s="73"/>
      <c r="DR1766" s="73"/>
      <c r="DS1766" s="73"/>
      <c r="DT1766" s="73"/>
    </row>
    <row r="1767" spans="1:124" s="18" customFormat="1" ht="12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2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28"/>
      <c r="AC1767" s="22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64"/>
      <c r="AQ1767" s="59"/>
      <c r="AR1767" s="59"/>
      <c r="AS1767" s="59"/>
      <c r="AT1767" s="59"/>
      <c r="AU1767" s="59"/>
      <c r="AV1767" s="59"/>
      <c r="AW1767" s="59"/>
      <c r="AX1767" s="59"/>
      <c r="AY1767" s="57"/>
      <c r="AZ1767" s="57"/>
      <c r="BA1767" s="17"/>
      <c r="BB1767" s="45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7"/>
      <c r="BV1767" s="192"/>
      <c r="BW1767" s="73"/>
      <c r="BX1767" s="73"/>
      <c r="BY1767" s="73"/>
      <c r="BZ1767" s="73"/>
      <c r="CA1767" s="73"/>
      <c r="CB1767" s="73"/>
      <c r="CC1767" s="73"/>
      <c r="CD1767" s="73"/>
      <c r="CE1767" s="73"/>
      <c r="CF1767" s="73"/>
      <c r="CG1767" s="73"/>
      <c r="CH1767" s="73"/>
      <c r="CI1767" s="73"/>
      <c r="CJ1767" s="73"/>
      <c r="CK1767" s="73"/>
      <c r="CL1767" s="73"/>
      <c r="CM1767" s="73"/>
      <c r="CN1767" s="73"/>
      <c r="CO1767" s="73"/>
      <c r="CP1767" s="73"/>
      <c r="CQ1767" s="73"/>
      <c r="CR1767" s="73"/>
      <c r="CS1767" s="73"/>
      <c r="CT1767" s="73"/>
      <c r="CU1767" s="73"/>
      <c r="CV1767" s="73"/>
      <c r="CW1767" s="73"/>
      <c r="CX1767" s="73"/>
      <c r="CY1767" s="73"/>
      <c r="CZ1767" s="73"/>
      <c r="DA1767" s="73"/>
      <c r="DB1767" s="73"/>
      <c r="DC1767" s="73"/>
      <c r="DD1767" s="73"/>
      <c r="DE1767" s="73"/>
      <c r="DF1767" s="73"/>
      <c r="DG1767" s="73"/>
      <c r="DH1767" s="73"/>
      <c r="DI1767" s="73"/>
      <c r="DJ1767" s="73"/>
      <c r="DK1767" s="73"/>
      <c r="DL1767" s="73"/>
      <c r="DM1767" s="73"/>
      <c r="DN1767" s="73"/>
      <c r="DO1767" s="73"/>
      <c r="DP1767" s="73"/>
      <c r="DQ1767" s="73"/>
      <c r="DR1767" s="73"/>
      <c r="DS1767" s="73"/>
      <c r="DT1767" s="73"/>
    </row>
    <row r="1768" spans="1:124" s="18" customFormat="1" ht="12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2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28"/>
      <c r="AC1768" s="22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64"/>
      <c r="AQ1768" s="59"/>
      <c r="AR1768" s="59"/>
      <c r="AS1768" s="59"/>
      <c r="AT1768" s="59"/>
      <c r="AU1768" s="59"/>
      <c r="AV1768" s="59"/>
      <c r="AW1768" s="59"/>
      <c r="AX1768" s="59"/>
      <c r="AY1768" s="57"/>
      <c r="AZ1768" s="57"/>
      <c r="BA1768" s="17"/>
      <c r="BB1768" s="45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7"/>
      <c r="BV1768" s="192"/>
      <c r="BW1768" s="73"/>
      <c r="BX1768" s="73"/>
      <c r="BY1768" s="73"/>
      <c r="BZ1768" s="73"/>
      <c r="CA1768" s="73"/>
      <c r="CB1768" s="73"/>
      <c r="CC1768" s="73"/>
      <c r="CD1768" s="73"/>
      <c r="CE1768" s="73"/>
      <c r="CF1768" s="73"/>
      <c r="CG1768" s="73"/>
      <c r="CH1768" s="73"/>
      <c r="CI1768" s="73"/>
      <c r="CJ1768" s="73"/>
      <c r="CK1768" s="73"/>
      <c r="CL1768" s="73"/>
      <c r="CM1768" s="73"/>
      <c r="CN1768" s="73"/>
      <c r="CO1768" s="73"/>
      <c r="CP1768" s="73"/>
      <c r="CQ1768" s="73"/>
      <c r="CR1768" s="73"/>
      <c r="CS1768" s="73"/>
      <c r="CT1768" s="73"/>
      <c r="CU1768" s="73"/>
      <c r="CV1768" s="73"/>
      <c r="CW1768" s="73"/>
      <c r="CX1768" s="73"/>
      <c r="CY1768" s="73"/>
      <c r="CZ1768" s="73"/>
      <c r="DA1768" s="73"/>
      <c r="DB1768" s="73"/>
      <c r="DC1768" s="73"/>
      <c r="DD1768" s="73"/>
      <c r="DE1768" s="73"/>
      <c r="DF1768" s="73"/>
      <c r="DG1768" s="73"/>
      <c r="DH1768" s="73"/>
      <c r="DI1768" s="73"/>
      <c r="DJ1768" s="73"/>
      <c r="DK1768" s="73"/>
      <c r="DL1768" s="73"/>
      <c r="DM1768" s="73"/>
      <c r="DN1768" s="73"/>
      <c r="DO1768" s="73"/>
      <c r="DP1768" s="73"/>
      <c r="DQ1768" s="73"/>
      <c r="DR1768" s="73"/>
      <c r="DS1768" s="73"/>
      <c r="DT1768" s="73"/>
    </row>
    <row r="1769" spans="1:124" s="18" customFormat="1" ht="12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2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28"/>
      <c r="AC1769" s="22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64"/>
      <c r="AQ1769" s="59"/>
      <c r="AR1769" s="59"/>
      <c r="AS1769" s="59"/>
      <c r="AT1769" s="59"/>
      <c r="AU1769" s="59"/>
      <c r="AV1769" s="59"/>
      <c r="AW1769" s="59"/>
      <c r="AX1769" s="59"/>
      <c r="AY1769" s="57"/>
      <c r="AZ1769" s="57"/>
      <c r="BA1769" s="17"/>
      <c r="BB1769" s="45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7"/>
      <c r="BV1769" s="192"/>
      <c r="BW1769" s="73"/>
      <c r="BX1769" s="73"/>
      <c r="BY1769" s="73"/>
      <c r="BZ1769" s="73"/>
      <c r="CA1769" s="73"/>
      <c r="CB1769" s="73"/>
      <c r="CC1769" s="73"/>
      <c r="CD1769" s="73"/>
      <c r="CE1769" s="73"/>
      <c r="CF1769" s="73"/>
      <c r="CG1769" s="73"/>
      <c r="CH1769" s="73"/>
      <c r="CI1769" s="73"/>
      <c r="CJ1769" s="73"/>
      <c r="CK1769" s="73"/>
      <c r="CL1769" s="73"/>
      <c r="CM1769" s="73"/>
      <c r="CN1769" s="73"/>
      <c r="CO1769" s="73"/>
      <c r="CP1769" s="73"/>
      <c r="CQ1769" s="73"/>
      <c r="CR1769" s="73"/>
      <c r="CS1769" s="73"/>
      <c r="CT1769" s="73"/>
      <c r="CU1769" s="73"/>
      <c r="CV1769" s="73"/>
      <c r="CW1769" s="73"/>
      <c r="CX1769" s="73"/>
      <c r="CY1769" s="73"/>
      <c r="CZ1769" s="73"/>
      <c r="DA1769" s="73"/>
      <c r="DB1769" s="73"/>
      <c r="DC1769" s="73"/>
      <c r="DD1769" s="73"/>
      <c r="DE1769" s="73"/>
      <c r="DF1769" s="73"/>
      <c r="DG1769" s="73"/>
      <c r="DH1769" s="73"/>
      <c r="DI1769" s="73"/>
      <c r="DJ1769" s="73"/>
      <c r="DK1769" s="73"/>
      <c r="DL1769" s="73"/>
      <c r="DM1769" s="73"/>
      <c r="DN1769" s="73"/>
      <c r="DO1769" s="73"/>
      <c r="DP1769" s="73"/>
      <c r="DQ1769" s="73"/>
      <c r="DR1769" s="73"/>
      <c r="DS1769" s="73"/>
      <c r="DT1769" s="73"/>
    </row>
    <row r="1770" spans="1:124" s="18" customFormat="1" ht="12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28"/>
      <c r="AC1770" s="22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64"/>
      <c r="AQ1770" s="59"/>
      <c r="AR1770" s="59"/>
      <c r="AS1770" s="59"/>
      <c r="AT1770" s="59"/>
      <c r="AU1770" s="59"/>
      <c r="AV1770" s="59"/>
      <c r="AW1770" s="59"/>
      <c r="AX1770" s="59"/>
      <c r="AY1770" s="57"/>
      <c r="AZ1770" s="57"/>
      <c r="BA1770" s="17"/>
      <c r="BB1770" s="45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7"/>
      <c r="BV1770" s="192"/>
      <c r="BW1770" s="73"/>
      <c r="BX1770" s="73"/>
      <c r="BY1770" s="73"/>
      <c r="BZ1770" s="73"/>
      <c r="CA1770" s="73"/>
      <c r="CB1770" s="73"/>
      <c r="CC1770" s="73"/>
      <c r="CD1770" s="73"/>
      <c r="CE1770" s="73"/>
      <c r="CF1770" s="73"/>
      <c r="CG1770" s="73"/>
      <c r="CH1770" s="73"/>
      <c r="CI1770" s="73"/>
      <c r="CJ1770" s="73"/>
      <c r="CK1770" s="73"/>
      <c r="CL1770" s="73"/>
      <c r="CM1770" s="73"/>
      <c r="CN1770" s="73"/>
      <c r="CO1770" s="73"/>
      <c r="CP1770" s="73"/>
      <c r="CQ1770" s="73"/>
      <c r="CR1770" s="73"/>
      <c r="CS1770" s="73"/>
      <c r="CT1770" s="73"/>
      <c r="CU1770" s="73"/>
      <c r="CV1770" s="73"/>
      <c r="CW1770" s="73"/>
      <c r="CX1770" s="73"/>
      <c r="CY1770" s="73"/>
      <c r="CZ1770" s="73"/>
      <c r="DA1770" s="73"/>
      <c r="DB1770" s="73"/>
      <c r="DC1770" s="73"/>
      <c r="DD1770" s="73"/>
      <c r="DE1770" s="73"/>
      <c r="DF1770" s="73"/>
      <c r="DG1770" s="73"/>
      <c r="DH1770" s="73"/>
      <c r="DI1770" s="73"/>
      <c r="DJ1770" s="73"/>
      <c r="DK1770" s="73"/>
      <c r="DL1770" s="73"/>
      <c r="DM1770" s="73"/>
      <c r="DN1770" s="73"/>
      <c r="DO1770" s="73"/>
      <c r="DP1770" s="73"/>
      <c r="DQ1770" s="73"/>
      <c r="DR1770" s="73"/>
      <c r="DS1770" s="73"/>
      <c r="DT1770" s="73"/>
    </row>
    <row r="1771" spans="1:124" s="18" customFormat="1" ht="12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28"/>
      <c r="AC1771" s="22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64"/>
      <c r="AQ1771" s="59"/>
      <c r="AR1771" s="59"/>
      <c r="AS1771" s="59"/>
      <c r="AT1771" s="59"/>
      <c r="AU1771" s="59"/>
      <c r="AV1771" s="59"/>
      <c r="AW1771" s="59"/>
      <c r="AX1771" s="59"/>
      <c r="AY1771" s="57"/>
      <c r="AZ1771" s="57"/>
      <c r="BA1771" s="17"/>
      <c r="BB1771" s="45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7"/>
      <c r="BV1771" s="192"/>
      <c r="BW1771" s="73"/>
      <c r="BX1771" s="73"/>
      <c r="BY1771" s="73"/>
      <c r="BZ1771" s="73"/>
      <c r="CA1771" s="73"/>
      <c r="CB1771" s="73"/>
      <c r="CC1771" s="73"/>
      <c r="CD1771" s="73"/>
      <c r="CE1771" s="73"/>
      <c r="CF1771" s="73"/>
      <c r="CG1771" s="73"/>
      <c r="CH1771" s="73"/>
      <c r="CI1771" s="73"/>
      <c r="CJ1771" s="73"/>
      <c r="CK1771" s="73"/>
      <c r="CL1771" s="73"/>
      <c r="CM1771" s="73"/>
      <c r="CN1771" s="73"/>
      <c r="CO1771" s="73"/>
      <c r="CP1771" s="73"/>
      <c r="CQ1771" s="73"/>
      <c r="CR1771" s="73"/>
      <c r="CS1771" s="73"/>
      <c r="CT1771" s="73"/>
      <c r="CU1771" s="73"/>
      <c r="CV1771" s="73"/>
      <c r="CW1771" s="73"/>
      <c r="CX1771" s="73"/>
      <c r="CY1771" s="73"/>
      <c r="CZ1771" s="73"/>
      <c r="DA1771" s="73"/>
      <c r="DB1771" s="73"/>
      <c r="DC1771" s="73"/>
      <c r="DD1771" s="73"/>
      <c r="DE1771" s="73"/>
      <c r="DF1771" s="73"/>
      <c r="DG1771" s="73"/>
      <c r="DH1771" s="73"/>
      <c r="DI1771" s="73"/>
      <c r="DJ1771" s="73"/>
      <c r="DK1771" s="73"/>
      <c r="DL1771" s="73"/>
      <c r="DM1771" s="73"/>
      <c r="DN1771" s="73"/>
      <c r="DO1771" s="73"/>
      <c r="DP1771" s="73"/>
      <c r="DQ1771" s="73"/>
      <c r="DR1771" s="73"/>
      <c r="DS1771" s="73"/>
      <c r="DT1771" s="73"/>
    </row>
    <row r="1772" spans="1:124" s="18" customFormat="1" ht="12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2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28"/>
      <c r="AC1772" s="22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64"/>
      <c r="AQ1772" s="59"/>
      <c r="AR1772" s="59"/>
      <c r="AS1772" s="59"/>
      <c r="AT1772" s="59"/>
      <c r="AU1772" s="59"/>
      <c r="AV1772" s="59"/>
      <c r="AW1772" s="59"/>
      <c r="AX1772" s="59"/>
      <c r="AY1772" s="57"/>
      <c r="AZ1772" s="57"/>
      <c r="BA1772" s="17"/>
      <c r="BB1772" s="45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7"/>
      <c r="BV1772" s="192"/>
      <c r="BW1772" s="73"/>
      <c r="BX1772" s="73"/>
      <c r="BY1772" s="73"/>
      <c r="BZ1772" s="73"/>
      <c r="CA1772" s="73"/>
      <c r="CB1772" s="73"/>
      <c r="CC1772" s="73"/>
      <c r="CD1772" s="73"/>
      <c r="CE1772" s="73"/>
      <c r="CF1772" s="73"/>
      <c r="CG1772" s="73"/>
      <c r="CH1772" s="73"/>
      <c r="CI1772" s="73"/>
      <c r="CJ1772" s="73"/>
      <c r="CK1772" s="73"/>
      <c r="CL1772" s="73"/>
      <c r="CM1772" s="73"/>
      <c r="CN1772" s="73"/>
      <c r="CO1772" s="73"/>
      <c r="CP1772" s="73"/>
      <c r="CQ1772" s="73"/>
      <c r="CR1772" s="73"/>
      <c r="CS1772" s="73"/>
      <c r="CT1772" s="73"/>
      <c r="CU1772" s="73"/>
      <c r="CV1772" s="73"/>
      <c r="CW1772" s="73"/>
      <c r="CX1772" s="73"/>
      <c r="CY1772" s="73"/>
      <c r="CZ1772" s="73"/>
      <c r="DA1772" s="73"/>
      <c r="DB1772" s="73"/>
      <c r="DC1772" s="73"/>
      <c r="DD1772" s="73"/>
      <c r="DE1772" s="73"/>
      <c r="DF1772" s="73"/>
      <c r="DG1772" s="73"/>
      <c r="DH1772" s="73"/>
      <c r="DI1772" s="73"/>
      <c r="DJ1772" s="73"/>
      <c r="DK1772" s="73"/>
      <c r="DL1772" s="73"/>
      <c r="DM1772" s="73"/>
      <c r="DN1772" s="73"/>
      <c r="DO1772" s="73"/>
      <c r="DP1772" s="73"/>
      <c r="DQ1772" s="73"/>
      <c r="DR1772" s="73"/>
      <c r="DS1772" s="73"/>
      <c r="DT1772" s="73"/>
    </row>
    <row r="1773" spans="1:124" s="18" customFormat="1" ht="12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2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28"/>
      <c r="AC1773" s="22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64"/>
      <c r="AQ1773" s="59"/>
      <c r="AR1773" s="59"/>
      <c r="AS1773" s="59"/>
      <c r="AT1773" s="59"/>
      <c r="AU1773" s="59"/>
      <c r="AV1773" s="59"/>
      <c r="AW1773" s="59"/>
      <c r="AX1773" s="59"/>
      <c r="AY1773" s="57"/>
      <c r="AZ1773" s="57"/>
      <c r="BA1773" s="17"/>
      <c r="BB1773" s="45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7"/>
      <c r="BV1773" s="192"/>
      <c r="BW1773" s="73"/>
      <c r="BX1773" s="73"/>
      <c r="BY1773" s="73"/>
      <c r="BZ1773" s="73"/>
      <c r="CA1773" s="73"/>
      <c r="CB1773" s="73"/>
      <c r="CC1773" s="73"/>
      <c r="CD1773" s="73"/>
      <c r="CE1773" s="73"/>
      <c r="CF1773" s="73"/>
      <c r="CG1773" s="73"/>
      <c r="CH1773" s="73"/>
      <c r="CI1773" s="73"/>
      <c r="CJ1773" s="73"/>
      <c r="CK1773" s="73"/>
      <c r="CL1773" s="73"/>
      <c r="CM1773" s="73"/>
      <c r="CN1773" s="73"/>
      <c r="CO1773" s="73"/>
      <c r="CP1773" s="73"/>
      <c r="CQ1773" s="73"/>
      <c r="CR1773" s="73"/>
      <c r="CS1773" s="73"/>
      <c r="CT1773" s="73"/>
      <c r="CU1773" s="73"/>
      <c r="CV1773" s="73"/>
      <c r="CW1773" s="73"/>
      <c r="CX1773" s="73"/>
      <c r="CY1773" s="73"/>
      <c r="CZ1773" s="73"/>
      <c r="DA1773" s="73"/>
      <c r="DB1773" s="73"/>
      <c r="DC1773" s="73"/>
      <c r="DD1773" s="73"/>
      <c r="DE1773" s="73"/>
      <c r="DF1773" s="73"/>
      <c r="DG1773" s="73"/>
      <c r="DH1773" s="73"/>
      <c r="DI1773" s="73"/>
      <c r="DJ1773" s="73"/>
      <c r="DK1773" s="73"/>
      <c r="DL1773" s="73"/>
      <c r="DM1773" s="73"/>
      <c r="DN1773" s="73"/>
      <c r="DO1773" s="73"/>
      <c r="DP1773" s="73"/>
      <c r="DQ1773" s="73"/>
      <c r="DR1773" s="73"/>
      <c r="DS1773" s="73"/>
      <c r="DT1773" s="73"/>
    </row>
    <row r="1774" spans="1:124" s="18" customFormat="1" ht="12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2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28"/>
      <c r="AC1774" s="22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64"/>
      <c r="AQ1774" s="59"/>
      <c r="AR1774" s="59"/>
      <c r="AS1774" s="59"/>
      <c r="AT1774" s="59"/>
      <c r="AU1774" s="59"/>
      <c r="AV1774" s="59"/>
      <c r="AW1774" s="59"/>
      <c r="AX1774" s="59"/>
      <c r="AY1774" s="57"/>
      <c r="AZ1774" s="57"/>
      <c r="BA1774" s="17"/>
      <c r="BB1774" s="45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7"/>
      <c r="BV1774" s="192"/>
      <c r="BW1774" s="73"/>
      <c r="BX1774" s="73"/>
      <c r="BY1774" s="73"/>
      <c r="BZ1774" s="73"/>
      <c r="CA1774" s="73"/>
      <c r="CB1774" s="73"/>
      <c r="CC1774" s="73"/>
      <c r="CD1774" s="73"/>
      <c r="CE1774" s="73"/>
      <c r="CF1774" s="73"/>
      <c r="CG1774" s="73"/>
      <c r="CH1774" s="73"/>
      <c r="CI1774" s="73"/>
      <c r="CJ1774" s="73"/>
      <c r="CK1774" s="73"/>
      <c r="CL1774" s="73"/>
      <c r="CM1774" s="73"/>
      <c r="CN1774" s="73"/>
      <c r="CO1774" s="73"/>
      <c r="CP1774" s="73"/>
      <c r="CQ1774" s="73"/>
      <c r="CR1774" s="73"/>
      <c r="CS1774" s="73"/>
      <c r="CT1774" s="73"/>
      <c r="CU1774" s="73"/>
      <c r="CV1774" s="73"/>
      <c r="CW1774" s="73"/>
      <c r="CX1774" s="73"/>
      <c r="CY1774" s="73"/>
      <c r="CZ1774" s="73"/>
      <c r="DA1774" s="73"/>
      <c r="DB1774" s="73"/>
      <c r="DC1774" s="73"/>
      <c r="DD1774" s="73"/>
      <c r="DE1774" s="73"/>
      <c r="DF1774" s="73"/>
      <c r="DG1774" s="73"/>
      <c r="DH1774" s="73"/>
      <c r="DI1774" s="73"/>
      <c r="DJ1774" s="73"/>
      <c r="DK1774" s="73"/>
      <c r="DL1774" s="73"/>
      <c r="DM1774" s="73"/>
      <c r="DN1774" s="73"/>
      <c r="DO1774" s="73"/>
      <c r="DP1774" s="73"/>
      <c r="DQ1774" s="73"/>
      <c r="DR1774" s="73"/>
      <c r="DS1774" s="73"/>
      <c r="DT1774" s="73"/>
    </row>
    <row r="1775" spans="1:124" s="18" customFormat="1" ht="12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28"/>
      <c r="AC1775" s="22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64"/>
      <c r="AQ1775" s="59"/>
      <c r="AR1775" s="59"/>
      <c r="AS1775" s="59"/>
      <c r="AT1775" s="59"/>
      <c r="AU1775" s="59"/>
      <c r="AV1775" s="59"/>
      <c r="AW1775" s="59"/>
      <c r="AX1775" s="59"/>
      <c r="AY1775" s="57"/>
      <c r="AZ1775" s="57"/>
      <c r="BA1775" s="17"/>
      <c r="BB1775" s="45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7"/>
      <c r="BV1775" s="192"/>
      <c r="BW1775" s="73"/>
      <c r="BX1775" s="73"/>
      <c r="BY1775" s="73"/>
      <c r="BZ1775" s="73"/>
      <c r="CA1775" s="73"/>
      <c r="CB1775" s="73"/>
      <c r="CC1775" s="73"/>
      <c r="CD1775" s="73"/>
      <c r="CE1775" s="73"/>
      <c r="CF1775" s="73"/>
      <c r="CG1775" s="73"/>
      <c r="CH1775" s="73"/>
      <c r="CI1775" s="73"/>
      <c r="CJ1775" s="73"/>
      <c r="CK1775" s="73"/>
      <c r="CL1775" s="73"/>
      <c r="CM1775" s="73"/>
      <c r="CN1775" s="73"/>
      <c r="CO1775" s="73"/>
      <c r="CP1775" s="73"/>
      <c r="CQ1775" s="73"/>
      <c r="CR1775" s="73"/>
      <c r="CS1775" s="73"/>
      <c r="CT1775" s="73"/>
      <c r="CU1775" s="73"/>
      <c r="CV1775" s="73"/>
      <c r="CW1775" s="73"/>
      <c r="CX1775" s="73"/>
      <c r="CY1775" s="73"/>
      <c r="CZ1775" s="73"/>
      <c r="DA1775" s="73"/>
      <c r="DB1775" s="73"/>
      <c r="DC1775" s="73"/>
      <c r="DD1775" s="73"/>
      <c r="DE1775" s="73"/>
      <c r="DF1775" s="73"/>
      <c r="DG1775" s="73"/>
      <c r="DH1775" s="73"/>
      <c r="DI1775" s="73"/>
      <c r="DJ1775" s="73"/>
      <c r="DK1775" s="73"/>
      <c r="DL1775" s="73"/>
      <c r="DM1775" s="73"/>
      <c r="DN1775" s="73"/>
      <c r="DO1775" s="73"/>
      <c r="DP1775" s="73"/>
      <c r="DQ1775" s="73"/>
      <c r="DR1775" s="73"/>
      <c r="DS1775" s="73"/>
      <c r="DT1775" s="73"/>
    </row>
    <row r="1776" spans="1:124" s="18" customFormat="1" ht="12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2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28"/>
      <c r="AC1776" s="22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64"/>
      <c r="AQ1776" s="59"/>
      <c r="AR1776" s="59"/>
      <c r="AS1776" s="59"/>
      <c r="AT1776" s="59"/>
      <c r="AU1776" s="59"/>
      <c r="AV1776" s="59"/>
      <c r="AW1776" s="59"/>
      <c r="AX1776" s="59"/>
      <c r="AY1776" s="57"/>
      <c r="AZ1776" s="57"/>
      <c r="BA1776" s="17"/>
      <c r="BB1776" s="45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7"/>
      <c r="BV1776" s="192"/>
      <c r="BW1776" s="73"/>
      <c r="BX1776" s="73"/>
      <c r="BY1776" s="73"/>
      <c r="BZ1776" s="73"/>
      <c r="CA1776" s="73"/>
      <c r="CB1776" s="73"/>
      <c r="CC1776" s="73"/>
      <c r="CD1776" s="73"/>
      <c r="CE1776" s="73"/>
      <c r="CF1776" s="73"/>
      <c r="CG1776" s="73"/>
      <c r="CH1776" s="73"/>
      <c r="CI1776" s="73"/>
      <c r="CJ1776" s="73"/>
      <c r="CK1776" s="73"/>
      <c r="CL1776" s="73"/>
      <c r="CM1776" s="73"/>
      <c r="CN1776" s="73"/>
      <c r="CO1776" s="73"/>
      <c r="CP1776" s="73"/>
      <c r="CQ1776" s="73"/>
      <c r="CR1776" s="73"/>
      <c r="CS1776" s="73"/>
      <c r="CT1776" s="73"/>
      <c r="CU1776" s="73"/>
      <c r="CV1776" s="73"/>
      <c r="CW1776" s="73"/>
      <c r="CX1776" s="73"/>
      <c r="CY1776" s="73"/>
      <c r="CZ1776" s="73"/>
      <c r="DA1776" s="73"/>
      <c r="DB1776" s="73"/>
      <c r="DC1776" s="73"/>
      <c r="DD1776" s="73"/>
      <c r="DE1776" s="73"/>
      <c r="DF1776" s="73"/>
      <c r="DG1776" s="73"/>
      <c r="DH1776" s="73"/>
      <c r="DI1776" s="73"/>
      <c r="DJ1776" s="73"/>
      <c r="DK1776" s="73"/>
      <c r="DL1776" s="73"/>
      <c r="DM1776" s="73"/>
      <c r="DN1776" s="73"/>
      <c r="DO1776" s="73"/>
      <c r="DP1776" s="73"/>
      <c r="DQ1776" s="73"/>
      <c r="DR1776" s="73"/>
      <c r="DS1776" s="73"/>
      <c r="DT1776" s="73"/>
    </row>
    <row r="1777" spans="1:124" s="18" customFormat="1" ht="12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2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28"/>
      <c r="AC1777" s="22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64"/>
      <c r="AQ1777" s="59"/>
      <c r="AR1777" s="59"/>
      <c r="AS1777" s="59"/>
      <c r="AT1777" s="59"/>
      <c r="AU1777" s="59"/>
      <c r="AV1777" s="59"/>
      <c r="AW1777" s="59"/>
      <c r="AX1777" s="59"/>
      <c r="AY1777" s="57"/>
      <c r="AZ1777" s="57"/>
      <c r="BA1777" s="17"/>
      <c r="BB1777" s="45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7"/>
      <c r="BV1777" s="192"/>
      <c r="BW1777" s="73"/>
      <c r="BX1777" s="73"/>
      <c r="BY1777" s="73"/>
      <c r="BZ1777" s="73"/>
      <c r="CA1777" s="73"/>
      <c r="CB1777" s="73"/>
      <c r="CC1777" s="73"/>
      <c r="CD1777" s="73"/>
      <c r="CE1777" s="73"/>
      <c r="CF1777" s="73"/>
      <c r="CG1777" s="73"/>
      <c r="CH1777" s="73"/>
      <c r="CI1777" s="73"/>
      <c r="CJ1777" s="73"/>
      <c r="CK1777" s="73"/>
      <c r="CL1777" s="73"/>
      <c r="CM1777" s="73"/>
      <c r="CN1777" s="73"/>
      <c r="CO1777" s="73"/>
      <c r="CP1777" s="73"/>
      <c r="CQ1777" s="73"/>
      <c r="CR1777" s="73"/>
      <c r="CS1777" s="73"/>
      <c r="CT1777" s="73"/>
      <c r="CU1777" s="73"/>
      <c r="CV1777" s="73"/>
      <c r="CW1777" s="73"/>
      <c r="CX1777" s="73"/>
      <c r="CY1777" s="73"/>
      <c r="CZ1777" s="73"/>
      <c r="DA1777" s="73"/>
      <c r="DB1777" s="73"/>
      <c r="DC1777" s="73"/>
      <c r="DD1777" s="73"/>
      <c r="DE1777" s="73"/>
      <c r="DF1777" s="73"/>
      <c r="DG1777" s="73"/>
      <c r="DH1777" s="73"/>
      <c r="DI1777" s="73"/>
      <c r="DJ1777" s="73"/>
      <c r="DK1777" s="73"/>
      <c r="DL1777" s="73"/>
      <c r="DM1777" s="73"/>
      <c r="DN1777" s="73"/>
      <c r="DO1777" s="73"/>
      <c r="DP1777" s="73"/>
      <c r="DQ1777" s="73"/>
      <c r="DR1777" s="73"/>
      <c r="DS1777" s="73"/>
      <c r="DT1777" s="73"/>
    </row>
    <row r="1778" spans="1:124" s="18" customFormat="1" ht="12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2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28"/>
      <c r="AC1778" s="22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64"/>
      <c r="AQ1778" s="59"/>
      <c r="AR1778" s="59"/>
      <c r="AS1778" s="59"/>
      <c r="AT1778" s="59"/>
      <c r="AU1778" s="59"/>
      <c r="AV1778" s="59"/>
      <c r="AW1778" s="59"/>
      <c r="AX1778" s="59"/>
      <c r="AY1778" s="57"/>
      <c r="AZ1778" s="57"/>
      <c r="BA1778" s="17"/>
      <c r="BB1778" s="45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7"/>
      <c r="BV1778" s="192"/>
      <c r="BW1778" s="73"/>
      <c r="BX1778" s="73"/>
      <c r="BY1778" s="73"/>
      <c r="BZ1778" s="73"/>
      <c r="CA1778" s="73"/>
      <c r="CB1778" s="73"/>
      <c r="CC1778" s="73"/>
      <c r="CD1778" s="73"/>
      <c r="CE1778" s="73"/>
      <c r="CF1778" s="73"/>
      <c r="CG1778" s="73"/>
      <c r="CH1778" s="73"/>
      <c r="CI1778" s="73"/>
      <c r="CJ1778" s="73"/>
      <c r="CK1778" s="73"/>
      <c r="CL1778" s="73"/>
      <c r="CM1778" s="73"/>
      <c r="CN1778" s="73"/>
      <c r="CO1778" s="73"/>
      <c r="CP1778" s="73"/>
      <c r="CQ1778" s="73"/>
      <c r="CR1778" s="73"/>
      <c r="CS1778" s="73"/>
      <c r="CT1778" s="73"/>
      <c r="CU1778" s="73"/>
      <c r="CV1778" s="73"/>
      <c r="CW1778" s="73"/>
      <c r="CX1778" s="73"/>
      <c r="CY1778" s="73"/>
      <c r="CZ1778" s="73"/>
      <c r="DA1778" s="73"/>
      <c r="DB1778" s="73"/>
      <c r="DC1778" s="73"/>
      <c r="DD1778" s="73"/>
      <c r="DE1778" s="73"/>
      <c r="DF1778" s="73"/>
      <c r="DG1778" s="73"/>
      <c r="DH1778" s="73"/>
      <c r="DI1778" s="73"/>
      <c r="DJ1778" s="73"/>
      <c r="DK1778" s="73"/>
      <c r="DL1778" s="73"/>
      <c r="DM1778" s="73"/>
      <c r="DN1778" s="73"/>
      <c r="DO1778" s="73"/>
      <c r="DP1778" s="73"/>
      <c r="DQ1778" s="73"/>
      <c r="DR1778" s="73"/>
      <c r="DS1778" s="73"/>
      <c r="DT1778" s="73"/>
    </row>
    <row r="1779" spans="1:124" s="18" customFormat="1" ht="12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2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28"/>
      <c r="AC1779" s="22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64"/>
      <c r="AQ1779" s="59"/>
      <c r="AR1779" s="59"/>
      <c r="AS1779" s="59"/>
      <c r="AT1779" s="59"/>
      <c r="AU1779" s="59"/>
      <c r="AV1779" s="59"/>
      <c r="AW1779" s="59"/>
      <c r="AX1779" s="59"/>
      <c r="AY1779" s="57"/>
      <c r="AZ1779" s="57"/>
      <c r="BA1779" s="17"/>
      <c r="BB1779" s="45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7"/>
      <c r="BV1779" s="192"/>
      <c r="BW1779" s="73"/>
      <c r="BX1779" s="73"/>
      <c r="BY1779" s="73"/>
      <c r="BZ1779" s="73"/>
      <c r="CA1779" s="73"/>
      <c r="CB1779" s="73"/>
      <c r="CC1779" s="73"/>
      <c r="CD1779" s="73"/>
      <c r="CE1779" s="73"/>
      <c r="CF1779" s="73"/>
      <c r="CG1779" s="73"/>
      <c r="CH1779" s="73"/>
      <c r="CI1779" s="73"/>
      <c r="CJ1779" s="73"/>
      <c r="CK1779" s="73"/>
      <c r="CL1779" s="73"/>
      <c r="CM1779" s="73"/>
      <c r="CN1779" s="73"/>
      <c r="CO1779" s="73"/>
      <c r="CP1779" s="73"/>
      <c r="CQ1779" s="73"/>
      <c r="CR1779" s="73"/>
      <c r="CS1779" s="73"/>
      <c r="CT1779" s="73"/>
      <c r="CU1779" s="73"/>
      <c r="CV1779" s="73"/>
      <c r="CW1779" s="73"/>
      <c r="CX1779" s="73"/>
      <c r="CY1779" s="73"/>
      <c r="CZ1779" s="73"/>
      <c r="DA1779" s="73"/>
      <c r="DB1779" s="73"/>
      <c r="DC1779" s="73"/>
      <c r="DD1779" s="73"/>
      <c r="DE1779" s="73"/>
      <c r="DF1779" s="73"/>
      <c r="DG1779" s="73"/>
      <c r="DH1779" s="73"/>
      <c r="DI1779" s="73"/>
      <c r="DJ1779" s="73"/>
      <c r="DK1779" s="73"/>
      <c r="DL1779" s="73"/>
      <c r="DM1779" s="73"/>
      <c r="DN1779" s="73"/>
      <c r="DO1779" s="73"/>
      <c r="DP1779" s="73"/>
      <c r="DQ1779" s="73"/>
      <c r="DR1779" s="73"/>
      <c r="DS1779" s="73"/>
      <c r="DT1779" s="73"/>
    </row>
    <row r="1780" spans="1:124" s="18" customFormat="1" ht="12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2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28"/>
      <c r="AC1780" s="22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64"/>
      <c r="AQ1780" s="59"/>
      <c r="AR1780" s="59"/>
      <c r="AS1780" s="59"/>
      <c r="AT1780" s="59"/>
      <c r="AU1780" s="59"/>
      <c r="AV1780" s="59"/>
      <c r="AW1780" s="59"/>
      <c r="AX1780" s="59"/>
      <c r="AY1780" s="57"/>
      <c r="AZ1780" s="57"/>
      <c r="BA1780" s="17"/>
      <c r="BB1780" s="45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7"/>
      <c r="BV1780" s="192"/>
      <c r="BW1780" s="73"/>
      <c r="BX1780" s="73"/>
      <c r="BY1780" s="73"/>
      <c r="BZ1780" s="73"/>
      <c r="CA1780" s="73"/>
      <c r="CB1780" s="73"/>
      <c r="CC1780" s="73"/>
      <c r="CD1780" s="73"/>
      <c r="CE1780" s="73"/>
      <c r="CF1780" s="73"/>
      <c r="CG1780" s="73"/>
      <c r="CH1780" s="73"/>
      <c r="CI1780" s="73"/>
      <c r="CJ1780" s="73"/>
      <c r="CK1780" s="73"/>
      <c r="CL1780" s="73"/>
      <c r="CM1780" s="73"/>
      <c r="CN1780" s="73"/>
      <c r="CO1780" s="73"/>
      <c r="CP1780" s="73"/>
      <c r="CQ1780" s="73"/>
      <c r="CR1780" s="73"/>
      <c r="CS1780" s="73"/>
      <c r="CT1780" s="73"/>
      <c r="CU1780" s="73"/>
      <c r="CV1780" s="73"/>
      <c r="CW1780" s="73"/>
      <c r="CX1780" s="73"/>
      <c r="CY1780" s="73"/>
      <c r="CZ1780" s="73"/>
      <c r="DA1780" s="73"/>
      <c r="DB1780" s="73"/>
      <c r="DC1780" s="73"/>
      <c r="DD1780" s="73"/>
      <c r="DE1780" s="73"/>
      <c r="DF1780" s="73"/>
      <c r="DG1780" s="73"/>
      <c r="DH1780" s="73"/>
      <c r="DI1780" s="73"/>
      <c r="DJ1780" s="73"/>
      <c r="DK1780" s="73"/>
      <c r="DL1780" s="73"/>
      <c r="DM1780" s="73"/>
      <c r="DN1780" s="73"/>
      <c r="DO1780" s="73"/>
      <c r="DP1780" s="73"/>
      <c r="DQ1780" s="73"/>
      <c r="DR1780" s="73"/>
      <c r="DS1780" s="73"/>
      <c r="DT1780" s="73"/>
    </row>
    <row r="1781" spans="1:124" s="18" customFormat="1" ht="12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2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28"/>
      <c r="AC1781" s="22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64"/>
      <c r="AQ1781" s="59"/>
      <c r="AR1781" s="59"/>
      <c r="AS1781" s="59"/>
      <c r="AT1781" s="59"/>
      <c r="AU1781" s="59"/>
      <c r="AV1781" s="59"/>
      <c r="AW1781" s="59"/>
      <c r="AX1781" s="59"/>
      <c r="AY1781" s="57"/>
      <c r="AZ1781" s="57"/>
      <c r="BA1781" s="17"/>
      <c r="BB1781" s="45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7"/>
      <c r="BV1781" s="192"/>
      <c r="BW1781" s="73"/>
      <c r="BX1781" s="73"/>
      <c r="BY1781" s="73"/>
      <c r="BZ1781" s="73"/>
      <c r="CA1781" s="73"/>
      <c r="CB1781" s="73"/>
      <c r="CC1781" s="73"/>
      <c r="CD1781" s="73"/>
      <c r="CE1781" s="73"/>
      <c r="CF1781" s="73"/>
      <c r="CG1781" s="73"/>
      <c r="CH1781" s="73"/>
      <c r="CI1781" s="73"/>
      <c r="CJ1781" s="73"/>
      <c r="CK1781" s="73"/>
      <c r="CL1781" s="73"/>
      <c r="CM1781" s="73"/>
      <c r="CN1781" s="73"/>
      <c r="CO1781" s="73"/>
      <c r="CP1781" s="73"/>
      <c r="CQ1781" s="73"/>
      <c r="CR1781" s="73"/>
      <c r="CS1781" s="73"/>
      <c r="CT1781" s="73"/>
      <c r="CU1781" s="73"/>
      <c r="CV1781" s="73"/>
      <c r="CW1781" s="73"/>
      <c r="CX1781" s="73"/>
      <c r="CY1781" s="73"/>
      <c r="CZ1781" s="73"/>
      <c r="DA1781" s="73"/>
      <c r="DB1781" s="73"/>
      <c r="DC1781" s="73"/>
      <c r="DD1781" s="73"/>
      <c r="DE1781" s="73"/>
      <c r="DF1781" s="73"/>
      <c r="DG1781" s="73"/>
      <c r="DH1781" s="73"/>
      <c r="DI1781" s="73"/>
      <c r="DJ1781" s="73"/>
      <c r="DK1781" s="73"/>
      <c r="DL1781" s="73"/>
      <c r="DM1781" s="73"/>
      <c r="DN1781" s="73"/>
      <c r="DO1781" s="73"/>
      <c r="DP1781" s="73"/>
      <c r="DQ1781" s="73"/>
      <c r="DR1781" s="73"/>
      <c r="DS1781" s="73"/>
      <c r="DT1781" s="73"/>
    </row>
    <row r="1782" spans="1:124" s="18" customFormat="1" ht="12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2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28"/>
      <c r="AC1782" s="22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64"/>
      <c r="AQ1782" s="59"/>
      <c r="AR1782" s="59"/>
      <c r="AS1782" s="59"/>
      <c r="AT1782" s="59"/>
      <c r="AU1782" s="59"/>
      <c r="AV1782" s="59"/>
      <c r="AW1782" s="59"/>
      <c r="AX1782" s="59"/>
      <c r="AY1782" s="57"/>
      <c r="AZ1782" s="57"/>
      <c r="BA1782" s="17"/>
      <c r="BB1782" s="45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7"/>
      <c r="BV1782" s="192"/>
      <c r="BW1782" s="73"/>
      <c r="BX1782" s="73"/>
      <c r="BY1782" s="73"/>
      <c r="BZ1782" s="73"/>
      <c r="CA1782" s="73"/>
      <c r="CB1782" s="73"/>
      <c r="CC1782" s="73"/>
      <c r="CD1782" s="73"/>
      <c r="CE1782" s="73"/>
      <c r="CF1782" s="73"/>
      <c r="CG1782" s="73"/>
      <c r="CH1782" s="73"/>
      <c r="CI1782" s="73"/>
      <c r="CJ1782" s="73"/>
      <c r="CK1782" s="73"/>
      <c r="CL1782" s="73"/>
      <c r="CM1782" s="73"/>
      <c r="CN1782" s="73"/>
      <c r="CO1782" s="73"/>
      <c r="CP1782" s="73"/>
      <c r="CQ1782" s="73"/>
      <c r="CR1782" s="73"/>
      <c r="CS1782" s="73"/>
      <c r="CT1782" s="73"/>
      <c r="CU1782" s="73"/>
      <c r="CV1782" s="73"/>
      <c r="CW1782" s="73"/>
      <c r="CX1782" s="73"/>
      <c r="CY1782" s="73"/>
      <c r="CZ1782" s="73"/>
      <c r="DA1782" s="73"/>
      <c r="DB1782" s="73"/>
      <c r="DC1782" s="73"/>
      <c r="DD1782" s="73"/>
      <c r="DE1782" s="73"/>
      <c r="DF1782" s="73"/>
      <c r="DG1782" s="73"/>
      <c r="DH1782" s="73"/>
      <c r="DI1782" s="73"/>
      <c r="DJ1782" s="73"/>
      <c r="DK1782" s="73"/>
      <c r="DL1782" s="73"/>
      <c r="DM1782" s="73"/>
      <c r="DN1782" s="73"/>
      <c r="DO1782" s="73"/>
      <c r="DP1782" s="73"/>
      <c r="DQ1782" s="73"/>
      <c r="DR1782" s="73"/>
      <c r="DS1782" s="73"/>
      <c r="DT1782" s="73"/>
    </row>
    <row r="1783" spans="1:124" s="18" customFormat="1" ht="12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2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28"/>
      <c r="AC1783" s="22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64"/>
      <c r="AQ1783" s="59"/>
      <c r="AR1783" s="59"/>
      <c r="AS1783" s="59"/>
      <c r="AT1783" s="59"/>
      <c r="AU1783" s="59"/>
      <c r="AV1783" s="59"/>
      <c r="AW1783" s="59"/>
      <c r="AX1783" s="59"/>
      <c r="AY1783" s="57"/>
      <c r="AZ1783" s="57"/>
      <c r="BA1783" s="17"/>
      <c r="BB1783" s="45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7"/>
      <c r="BV1783" s="192"/>
      <c r="BW1783" s="73"/>
      <c r="BX1783" s="73"/>
      <c r="BY1783" s="73"/>
      <c r="BZ1783" s="73"/>
      <c r="CA1783" s="73"/>
      <c r="CB1783" s="73"/>
      <c r="CC1783" s="73"/>
      <c r="CD1783" s="73"/>
      <c r="CE1783" s="73"/>
      <c r="CF1783" s="73"/>
      <c r="CG1783" s="73"/>
      <c r="CH1783" s="73"/>
      <c r="CI1783" s="73"/>
      <c r="CJ1783" s="73"/>
      <c r="CK1783" s="73"/>
      <c r="CL1783" s="73"/>
      <c r="CM1783" s="73"/>
      <c r="CN1783" s="73"/>
      <c r="CO1783" s="73"/>
      <c r="CP1783" s="73"/>
      <c r="CQ1783" s="73"/>
      <c r="CR1783" s="73"/>
      <c r="CS1783" s="73"/>
      <c r="CT1783" s="73"/>
      <c r="CU1783" s="73"/>
      <c r="CV1783" s="73"/>
      <c r="CW1783" s="73"/>
      <c r="CX1783" s="73"/>
      <c r="CY1783" s="73"/>
      <c r="CZ1783" s="73"/>
      <c r="DA1783" s="73"/>
      <c r="DB1783" s="73"/>
      <c r="DC1783" s="73"/>
      <c r="DD1783" s="73"/>
      <c r="DE1783" s="73"/>
      <c r="DF1783" s="73"/>
      <c r="DG1783" s="73"/>
      <c r="DH1783" s="73"/>
      <c r="DI1783" s="73"/>
      <c r="DJ1783" s="73"/>
      <c r="DK1783" s="73"/>
      <c r="DL1783" s="73"/>
      <c r="DM1783" s="73"/>
      <c r="DN1783" s="73"/>
      <c r="DO1783" s="73"/>
      <c r="DP1783" s="73"/>
      <c r="DQ1783" s="73"/>
      <c r="DR1783" s="73"/>
      <c r="DS1783" s="73"/>
      <c r="DT1783" s="73"/>
    </row>
    <row r="1784" spans="1:124" s="18" customFormat="1" ht="12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2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28"/>
      <c r="AC1784" s="22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64"/>
      <c r="AQ1784" s="59"/>
      <c r="AR1784" s="59"/>
      <c r="AS1784" s="59"/>
      <c r="AT1784" s="59"/>
      <c r="AU1784" s="59"/>
      <c r="AV1784" s="59"/>
      <c r="AW1784" s="59"/>
      <c r="AX1784" s="59"/>
      <c r="AY1784" s="57"/>
      <c r="AZ1784" s="57"/>
      <c r="BA1784" s="17"/>
      <c r="BB1784" s="45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7"/>
      <c r="BV1784" s="192"/>
      <c r="BW1784" s="73"/>
      <c r="BX1784" s="73"/>
      <c r="BY1784" s="73"/>
      <c r="BZ1784" s="73"/>
      <c r="CA1784" s="73"/>
      <c r="CB1784" s="73"/>
      <c r="CC1784" s="73"/>
      <c r="CD1784" s="73"/>
      <c r="CE1784" s="73"/>
      <c r="CF1784" s="73"/>
      <c r="CG1784" s="73"/>
      <c r="CH1784" s="73"/>
      <c r="CI1784" s="73"/>
      <c r="CJ1784" s="73"/>
      <c r="CK1784" s="73"/>
      <c r="CL1784" s="73"/>
      <c r="CM1784" s="73"/>
      <c r="CN1784" s="73"/>
      <c r="CO1784" s="73"/>
      <c r="CP1784" s="73"/>
      <c r="CQ1784" s="73"/>
      <c r="CR1784" s="73"/>
      <c r="CS1784" s="73"/>
      <c r="CT1784" s="73"/>
      <c r="CU1784" s="73"/>
      <c r="CV1784" s="73"/>
      <c r="CW1784" s="73"/>
      <c r="CX1784" s="73"/>
      <c r="CY1784" s="73"/>
      <c r="CZ1784" s="73"/>
      <c r="DA1784" s="73"/>
      <c r="DB1784" s="73"/>
      <c r="DC1784" s="73"/>
      <c r="DD1784" s="73"/>
      <c r="DE1784" s="73"/>
      <c r="DF1784" s="73"/>
      <c r="DG1784" s="73"/>
      <c r="DH1784" s="73"/>
      <c r="DI1784" s="73"/>
      <c r="DJ1784" s="73"/>
      <c r="DK1784" s="73"/>
      <c r="DL1784" s="73"/>
      <c r="DM1784" s="73"/>
      <c r="DN1784" s="73"/>
      <c r="DO1784" s="73"/>
      <c r="DP1784" s="73"/>
      <c r="DQ1784" s="73"/>
      <c r="DR1784" s="73"/>
      <c r="DS1784" s="73"/>
      <c r="DT1784" s="73"/>
    </row>
    <row r="1785" spans="1:124" s="18" customFormat="1" ht="12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2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28"/>
      <c r="AC1785" s="22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64"/>
      <c r="AQ1785" s="59"/>
      <c r="AR1785" s="59"/>
      <c r="AS1785" s="59"/>
      <c r="AT1785" s="59"/>
      <c r="AU1785" s="59"/>
      <c r="AV1785" s="59"/>
      <c r="AW1785" s="59"/>
      <c r="AX1785" s="59"/>
      <c r="AY1785" s="57"/>
      <c r="AZ1785" s="57"/>
      <c r="BA1785" s="17"/>
      <c r="BB1785" s="45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7"/>
      <c r="BV1785" s="192"/>
      <c r="BW1785" s="73"/>
      <c r="BX1785" s="73"/>
      <c r="BY1785" s="73"/>
      <c r="BZ1785" s="73"/>
      <c r="CA1785" s="73"/>
      <c r="CB1785" s="73"/>
      <c r="CC1785" s="73"/>
      <c r="CD1785" s="73"/>
      <c r="CE1785" s="73"/>
      <c r="CF1785" s="73"/>
      <c r="CG1785" s="73"/>
      <c r="CH1785" s="73"/>
      <c r="CI1785" s="73"/>
      <c r="CJ1785" s="73"/>
      <c r="CK1785" s="73"/>
      <c r="CL1785" s="73"/>
      <c r="CM1785" s="73"/>
      <c r="CN1785" s="73"/>
      <c r="CO1785" s="73"/>
      <c r="CP1785" s="73"/>
      <c r="CQ1785" s="73"/>
      <c r="CR1785" s="73"/>
      <c r="CS1785" s="73"/>
      <c r="CT1785" s="73"/>
      <c r="CU1785" s="73"/>
      <c r="CV1785" s="73"/>
      <c r="CW1785" s="73"/>
      <c r="CX1785" s="73"/>
      <c r="CY1785" s="73"/>
      <c r="CZ1785" s="73"/>
      <c r="DA1785" s="73"/>
      <c r="DB1785" s="73"/>
      <c r="DC1785" s="73"/>
      <c r="DD1785" s="73"/>
      <c r="DE1785" s="73"/>
      <c r="DF1785" s="73"/>
      <c r="DG1785" s="73"/>
      <c r="DH1785" s="73"/>
      <c r="DI1785" s="73"/>
      <c r="DJ1785" s="73"/>
      <c r="DK1785" s="73"/>
      <c r="DL1785" s="73"/>
      <c r="DM1785" s="73"/>
      <c r="DN1785" s="73"/>
      <c r="DO1785" s="73"/>
      <c r="DP1785" s="73"/>
      <c r="DQ1785" s="73"/>
      <c r="DR1785" s="73"/>
      <c r="DS1785" s="73"/>
      <c r="DT1785" s="73"/>
    </row>
    <row r="1786" spans="1:124" s="18" customFormat="1" ht="12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2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28"/>
      <c r="AC1786" s="22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64"/>
      <c r="AQ1786" s="59"/>
      <c r="AR1786" s="59"/>
      <c r="AS1786" s="59"/>
      <c r="AT1786" s="59"/>
      <c r="AU1786" s="59"/>
      <c r="AV1786" s="59"/>
      <c r="AW1786" s="59"/>
      <c r="AX1786" s="59"/>
      <c r="AY1786" s="57"/>
      <c r="AZ1786" s="57"/>
      <c r="BA1786" s="17"/>
      <c r="BB1786" s="45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7"/>
      <c r="BV1786" s="192"/>
      <c r="BW1786" s="73"/>
      <c r="BX1786" s="73"/>
      <c r="BY1786" s="73"/>
      <c r="BZ1786" s="73"/>
      <c r="CA1786" s="73"/>
      <c r="CB1786" s="73"/>
      <c r="CC1786" s="73"/>
      <c r="CD1786" s="73"/>
      <c r="CE1786" s="73"/>
      <c r="CF1786" s="73"/>
      <c r="CG1786" s="73"/>
      <c r="CH1786" s="73"/>
      <c r="CI1786" s="73"/>
      <c r="CJ1786" s="73"/>
      <c r="CK1786" s="73"/>
      <c r="CL1786" s="73"/>
      <c r="CM1786" s="73"/>
      <c r="CN1786" s="73"/>
      <c r="CO1786" s="73"/>
      <c r="CP1786" s="73"/>
      <c r="CQ1786" s="73"/>
      <c r="CR1786" s="73"/>
      <c r="CS1786" s="73"/>
      <c r="CT1786" s="73"/>
      <c r="CU1786" s="73"/>
      <c r="CV1786" s="73"/>
      <c r="CW1786" s="73"/>
      <c r="CX1786" s="73"/>
      <c r="CY1786" s="73"/>
      <c r="CZ1786" s="73"/>
      <c r="DA1786" s="73"/>
      <c r="DB1786" s="73"/>
      <c r="DC1786" s="73"/>
      <c r="DD1786" s="73"/>
      <c r="DE1786" s="73"/>
      <c r="DF1786" s="73"/>
      <c r="DG1786" s="73"/>
      <c r="DH1786" s="73"/>
      <c r="DI1786" s="73"/>
      <c r="DJ1786" s="73"/>
      <c r="DK1786" s="73"/>
      <c r="DL1786" s="73"/>
      <c r="DM1786" s="73"/>
      <c r="DN1786" s="73"/>
      <c r="DO1786" s="73"/>
      <c r="DP1786" s="73"/>
      <c r="DQ1786" s="73"/>
      <c r="DR1786" s="73"/>
      <c r="DS1786" s="73"/>
      <c r="DT1786" s="73"/>
    </row>
    <row r="1787" spans="1:124" s="18" customFormat="1" ht="12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2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28"/>
      <c r="AC1787" s="22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64"/>
      <c r="AQ1787" s="59"/>
      <c r="AR1787" s="59"/>
      <c r="AS1787" s="59"/>
      <c r="AT1787" s="59"/>
      <c r="AU1787" s="59"/>
      <c r="AV1787" s="59"/>
      <c r="AW1787" s="59"/>
      <c r="AX1787" s="59"/>
      <c r="AY1787" s="57"/>
      <c r="AZ1787" s="57"/>
      <c r="BA1787" s="17"/>
      <c r="BB1787" s="45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7"/>
      <c r="BV1787" s="192"/>
      <c r="BW1787" s="73"/>
      <c r="BX1787" s="73"/>
      <c r="BY1787" s="73"/>
      <c r="BZ1787" s="73"/>
      <c r="CA1787" s="73"/>
      <c r="CB1787" s="73"/>
      <c r="CC1787" s="73"/>
      <c r="CD1787" s="73"/>
      <c r="CE1787" s="73"/>
      <c r="CF1787" s="73"/>
      <c r="CG1787" s="73"/>
      <c r="CH1787" s="73"/>
      <c r="CI1787" s="73"/>
      <c r="CJ1787" s="73"/>
      <c r="CK1787" s="73"/>
      <c r="CL1787" s="73"/>
      <c r="CM1787" s="73"/>
      <c r="CN1787" s="73"/>
      <c r="CO1787" s="73"/>
      <c r="CP1787" s="73"/>
      <c r="CQ1787" s="73"/>
      <c r="CR1787" s="73"/>
      <c r="CS1787" s="73"/>
      <c r="CT1787" s="73"/>
      <c r="CU1787" s="73"/>
      <c r="CV1787" s="73"/>
      <c r="CW1787" s="73"/>
      <c r="CX1787" s="73"/>
      <c r="CY1787" s="73"/>
      <c r="CZ1787" s="73"/>
      <c r="DA1787" s="73"/>
      <c r="DB1787" s="73"/>
      <c r="DC1787" s="73"/>
      <c r="DD1787" s="73"/>
      <c r="DE1787" s="73"/>
      <c r="DF1787" s="73"/>
      <c r="DG1787" s="73"/>
      <c r="DH1787" s="73"/>
      <c r="DI1787" s="73"/>
      <c r="DJ1787" s="73"/>
      <c r="DK1787" s="73"/>
      <c r="DL1787" s="73"/>
      <c r="DM1787" s="73"/>
      <c r="DN1787" s="73"/>
      <c r="DO1787" s="73"/>
      <c r="DP1787" s="73"/>
      <c r="DQ1787" s="73"/>
      <c r="DR1787" s="73"/>
      <c r="DS1787" s="73"/>
      <c r="DT1787" s="73"/>
    </row>
    <row r="1788" spans="1:124" s="18" customFormat="1" ht="12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2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28"/>
      <c r="AC1788" s="22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64"/>
      <c r="AQ1788" s="59"/>
      <c r="AR1788" s="59"/>
      <c r="AS1788" s="59"/>
      <c r="AT1788" s="59"/>
      <c r="AU1788" s="59"/>
      <c r="AV1788" s="59"/>
      <c r="AW1788" s="59"/>
      <c r="AX1788" s="59"/>
      <c r="AY1788" s="57"/>
      <c r="AZ1788" s="57"/>
      <c r="BA1788" s="17"/>
      <c r="BB1788" s="45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7"/>
      <c r="BV1788" s="192"/>
      <c r="BW1788" s="73"/>
      <c r="BX1788" s="73"/>
      <c r="BY1788" s="73"/>
      <c r="BZ1788" s="73"/>
      <c r="CA1788" s="73"/>
      <c r="CB1788" s="73"/>
      <c r="CC1788" s="73"/>
      <c r="CD1788" s="73"/>
      <c r="CE1788" s="73"/>
      <c r="CF1788" s="73"/>
      <c r="CG1788" s="73"/>
      <c r="CH1788" s="73"/>
      <c r="CI1788" s="73"/>
      <c r="CJ1788" s="73"/>
      <c r="CK1788" s="73"/>
      <c r="CL1788" s="73"/>
      <c r="CM1788" s="73"/>
      <c r="CN1788" s="73"/>
      <c r="CO1788" s="73"/>
      <c r="CP1788" s="73"/>
      <c r="CQ1788" s="73"/>
      <c r="CR1788" s="73"/>
      <c r="CS1788" s="73"/>
      <c r="CT1788" s="73"/>
      <c r="CU1788" s="73"/>
      <c r="CV1788" s="73"/>
      <c r="CW1788" s="73"/>
      <c r="CX1788" s="73"/>
      <c r="CY1788" s="73"/>
      <c r="CZ1788" s="73"/>
      <c r="DA1788" s="73"/>
      <c r="DB1788" s="73"/>
      <c r="DC1788" s="73"/>
      <c r="DD1788" s="73"/>
      <c r="DE1788" s="73"/>
      <c r="DF1788" s="73"/>
      <c r="DG1788" s="73"/>
      <c r="DH1788" s="73"/>
      <c r="DI1788" s="73"/>
      <c r="DJ1788" s="73"/>
      <c r="DK1788" s="73"/>
      <c r="DL1788" s="73"/>
      <c r="DM1788" s="73"/>
      <c r="DN1788" s="73"/>
      <c r="DO1788" s="73"/>
      <c r="DP1788" s="73"/>
      <c r="DQ1788" s="73"/>
      <c r="DR1788" s="73"/>
      <c r="DS1788" s="73"/>
      <c r="DT1788" s="73"/>
    </row>
    <row r="1789" spans="1:124" s="18" customFormat="1" ht="12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2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28"/>
      <c r="AC1789" s="22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64"/>
      <c r="AQ1789" s="59"/>
      <c r="AR1789" s="59"/>
      <c r="AS1789" s="59"/>
      <c r="AT1789" s="59"/>
      <c r="AU1789" s="59"/>
      <c r="AV1789" s="59"/>
      <c r="AW1789" s="59"/>
      <c r="AX1789" s="59"/>
      <c r="AY1789" s="57"/>
      <c r="AZ1789" s="57"/>
      <c r="BA1789" s="17"/>
      <c r="BB1789" s="45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7"/>
      <c r="BV1789" s="192"/>
      <c r="BW1789" s="73"/>
      <c r="BX1789" s="73"/>
      <c r="BY1789" s="73"/>
      <c r="BZ1789" s="73"/>
      <c r="CA1789" s="73"/>
      <c r="CB1789" s="73"/>
      <c r="CC1789" s="73"/>
      <c r="CD1789" s="73"/>
      <c r="CE1789" s="73"/>
      <c r="CF1789" s="73"/>
      <c r="CG1789" s="73"/>
      <c r="CH1789" s="73"/>
      <c r="CI1789" s="73"/>
      <c r="CJ1789" s="73"/>
      <c r="CK1789" s="73"/>
      <c r="CL1789" s="73"/>
      <c r="CM1789" s="73"/>
      <c r="CN1789" s="73"/>
      <c r="CO1789" s="73"/>
      <c r="CP1789" s="73"/>
      <c r="CQ1789" s="73"/>
      <c r="CR1789" s="73"/>
      <c r="CS1789" s="73"/>
      <c r="CT1789" s="73"/>
      <c r="CU1789" s="73"/>
      <c r="CV1789" s="73"/>
      <c r="CW1789" s="73"/>
      <c r="CX1789" s="73"/>
      <c r="CY1789" s="73"/>
      <c r="CZ1789" s="73"/>
      <c r="DA1789" s="73"/>
      <c r="DB1789" s="73"/>
      <c r="DC1789" s="73"/>
      <c r="DD1789" s="73"/>
      <c r="DE1789" s="73"/>
      <c r="DF1789" s="73"/>
      <c r="DG1789" s="73"/>
      <c r="DH1789" s="73"/>
      <c r="DI1789" s="73"/>
      <c r="DJ1789" s="73"/>
      <c r="DK1789" s="73"/>
      <c r="DL1789" s="73"/>
      <c r="DM1789" s="73"/>
      <c r="DN1789" s="73"/>
      <c r="DO1789" s="73"/>
      <c r="DP1789" s="73"/>
      <c r="DQ1789" s="73"/>
      <c r="DR1789" s="73"/>
      <c r="DS1789" s="73"/>
      <c r="DT1789" s="73"/>
    </row>
    <row r="1790" spans="1:124" s="18" customFormat="1" ht="12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2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28"/>
      <c r="AC1790" s="22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64"/>
      <c r="AQ1790" s="59"/>
      <c r="AR1790" s="59"/>
      <c r="AS1790" s="59"/>
      <c r="AT1790" s="59"/>
      <c r="AU1790" s="59"/>
      <c r="AV1790" s="59"/>
      <c r="AW1790" s="59"/>
      <c r="AX1790" s="59"/>
      <c r="AY1790" s="57"/>
      <c r="AZ1790" s="57"/>
      <c r="BA1790" s="17"/>
      <c r="BB1790" s="45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7"/>
      <c r="BV1790" s="192"/>
      <c r="BW1790" s="73"/>
      <c r="BX1790" s="73"/>
      <c r="BY1790" s="73"/>
      <c r="BZ1790" s="73"/>
      <c r="CA1790" s="73"/>
      <c r="CB1790" s="73"/>
      <c r="CC1790" s="73"/>
      <c r="CD1790" s="73"/>
      <c r="CE1790" s="73"/>
      <c r="CF1790" s="73"/>
      <c r="CG1790" s="73"/>
      <c r="CH1790" s="73"/>
      <c r="CI1790" s="73"/>
      <c r="CJ1790" s="73"/>
      <c r="CK1790" s="73"/>
      <c r="CL1790" s="73"/>
      <c r="CM1790" s="73"/>
      <c r="CN1790" s="73"/>
      <c r="CO1790" s="73"/>
      <c r="CP1790" s="73"/>
      <c r="CQ1790" s="73"/>
      <c r="CR1790" s="73"/>
      <c r="CS1790" s="73"/>
      <c r="CT1790" s="73"/>
      <c r="CU1790" s="73"/>
      <c r="CV1790" s="73"/>
      <c r="CW1790" s="73"/>
      <c r="CX1790" s="73"/>
      <c r="CY1790" s="73"/>
      <c r="CZ1790" s="73"/>
      <c r="DA1790" s="73"/>
      <c r="DB1790" s="73"/>
      <c r="DC1790" s="73"/>
      <c r="DD1790" s="73"/>
      <c r="DE1790" s="73"/>
      <c r="DF1790" s="73"/>
      <c r="DG1790" s="73"/>
      <c r="DH1790" s="73"/>
      <c r="DI1790" s="73"/>
      <c r="DJ1790" s="73"/>
      <c r="DK1790" s="73"/>
      <c r="DL1790" s="73"/>
      <c r="DM1790" s="73"/>
      <c r="DN1790" s="73"/>
      <c r="DO1790" s="73"/>
      <c r="DP1790" s="73"/>
      <c r="DQ1790" s="73"/>
      <c r="DR1790" s="73"/>
      <c r="DS1790" s="73"/>
      <c r="DT1790" s="73"/>
    </row>
    <row r="1791" spans="1:124" s="18" customFormat="1" ht="12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2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28"/>
      <c r="AC1791" s="22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64"/>
      <c r="AQ1791" s="59"/>
      <c r="AR1791" s="59"/>
      <c r="AS1791" s="59"/>
      <c r="AT1791" s="59"/>
      <c r="AU1791" s="59"/>
      <c r="AV1791" s="59"/>
      <c r="AW1791" s="59"/>
      <c r="AX1791" s="59"/>
      <c r="AY1791" s="57"/>
      <c r="AZ1791" s="57"/>
      <c r="BA1791" s="17"/>
      <c r="BB1791" s="45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7"/>
      <c r="BV1791" s="192"/>
      <c r="BW1791" s="73"/>
      <c r="BX1791" s="73"/>
      <c r="BY1791" s="73"/>
      <c r="BZ1791" s="73"/>
      <c r="CA1791" s="73"/>
      <c r="CB1791" s="73"/>
      <c r="CC1791" s="73"/>
      <c r="CD1791" s="73"/>
      <c r="CE1791" s="73"/>
      <c r="CF1791" s="73"/>
      <c r="CG1791" s="73"/>
      <c r="CH1791" s="73"/>
      <c r="CI1791" s="73"/>
      <c r="CJ1791" s="73"/>
      <c r="CK1791" s="73"/>
      <c r="CL1791" s="73"/>
      <c r="CM1791" s="73"/>
      <c r="CN1791" s="73"/>
      <c r="CO1791" s="73"/>
      <c r="CP1791" s="73"/>
      <c r="CQ1791" s="73"/>
      <c r="CR1791" s="73"/>
      <c r="CS1791" s="73"/>
      <c r="CT1791" s="73"/>
      <c r="CU1791" s="73"/>
      <c r="CV1791" s="73"/>
      <c r="CW1791" s="73"/>
      <c r="CX1791" s="73"/>
      <c r="CY1791" s="73"/>
      <c r="CZ1791" s="73"/>
      <c r="DA1791" s="73"/>
      <c r="DB1791" s="73"/>
      <c r="DC1791" s="73"/>
      <c r="DD1791" s="73"/>
      <c r="DE1791" s="73"/>
      <c r="DF1791" s="73"/>
      <c r="DG1791" s="73"/>
      <c r="DH1791" s="73"/>
      <c r="DI1791" s="73"/>
      <c r="DJ1791" s="73"/>
      <c r="DK1791" s="73"/>
      <c r="DL1791" s="73"/>
      <c r="DM1791" s="73"/>
      <c r="DN1791" s="73"/>
      <c r="DO1791" s="73"/>
      <c r="DP1791" s="73"/>
      <c r="DQ1791" s="73"/>
      <c r="DR1791" s="73"/>
      <c r="DS1791" s="73"/>
      <c r="DT1791" s="73"/>
    </row>
    <row r="1792" spans="1:124" s="18" customFormat="1" ht="12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2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28"/>
      <c r="AC1792" s="22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64"/>
      <c r="AQ1792" s="59"/>
      <c r="AR1792" s="59"/>
      <c r="AS1792" s="59"/>
      <c r="AT1792" s="59"/>
      <c r="AU1792" s="59"/>
      <c r="AV1792" s="59"/>
      <c r="AW1792" s="59"/>
      <c r="AX1792" s="59"/>
      <c r="AY1792" s="57"/>
      <c r="AZ1792" s="57"/>
      <c r="BA1792" s="17"/>
      <c r="BB1792" s="45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7"/>
      <c r="BV1792" s="192"/>
      <c r="BW1792" s="73"/>
      <c r="BX1792" s="73"/>
      <c r="BY1792" s="73"/>
      <c r="BZ1792" s="73"/>
      <c r="CA1792" s="73"/>
      <c r="CB1792" s="73"/>
      <c r="CC1792" s="73"/>
      <c r="CD1792" s="73"/>
      <c r="CE1792" s="73"/>
      <c r="CF1792" s="73"/>
      <c r="CG1792" s="73"/>
      <c r="CH1792" s="73"/>
      <c r="CI1792" s="73"/>
      <c r="CJ1792" s="73"/>
      <c r="CK1792" s="73"/>
      <c r="CL1792" s="73"/>
      <c r="CM1792" s="73"/>
      <c r="CN1792" s="73"/>
      <c r="CO1792" s="73"/>
      <c r="CP1792" s="73"/>
      <c r="CQ1792" s="73"/>
      <c r="CR1792" s="73"/>
      <c r="CS1792" s="73"/>
      <c r="CT1792" s="73"/>
      <c r="CU1792" s="73"/>
      <c r="CV1792" s="73"/>
      <c r="CW1792" s="73"/>
      <c r="CX1792" s="73"/>
      <c r="CY1792" s="73"/>
      <c r="CZ1792" s="73"/>
      <c r="DA1792" s="73"/>
      <c r="DB1792" s="73"/>
      <c r="DC1792" s="73"/>
      <c r="DD1792" s="73"/>
      <c r="DE1792" s="73"/>
      <c r="DF1792" s="73"/>
      <c r="DG1792" s="73"/>
      <c r="DH1792" s="73"/>
      <c r="DI1792" s="73"/>
      <c r="DJ1792" s="73"/>
      <c r="DK1792" s="73"/>
      <c r="DL1792" s="73"/>
      <c r="DM1792" s="73"/>
      <c r="DN1792" s="73"/>
      <c r="DO1792" s="73"/>
      <c r="DP1792" s="73"/>
      <c r="DQ1792" s="73"/>
      <c r="DR1792" s="73"/>
      <c r="DS1792" s="73"/>
      <c r="DT1792" s="73"/>
    </row>
    <row r="1793" spans="1:124" s="18" customFormat="1" ht="12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2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28"/>
      <c r="AC1793" s="22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64"/>
      <c r="AQ1793" s="59"/>
      <c r="AR1793" s="59"/>
      <c r="AS1793" s="59"/>
      <c r="AT1793" s="59"/>
      <c r="AU1793" s="59"/>
      <c r="AV1793" s="59"/>
      <c r="AW1793" s="59"/>
      <c r="AX1793" s="59"/>
      <c r="AY1793" s="57"/>
      <c r="AZ1793" s="57"/>
      <c r="BA1793" s="17"/>
      <c r="BB1793" s="45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7"/>
      <c r="BV1793" s="192"/>
      <c r="BW1793" s="73"/>
      <c r="BX1793" s="73"/>
      <c r="BY1793" s="73"/>
      <c r="BZ1793" s="73"/>
      <c r="CA1793" s="73"/>
      <c r="CB1793" s="73"/>
      <c r="CC1793" s="73"/>
      <c r="CD1793" s="73"/>
      <c r="CE1793" s="73"/>
      <c r="CF1793" s="73"/>
      <c r="CG1793" s="73"/>
      <c r="CH1793" s="73"/>
      <c r="CI1793" s="73"/>
      <c r="CJ1793" s="73"/>
      <c r="CK1793" s="73"/>
      <c r="CL1793" s="73"/>
      <c r="CM1793" s="73"/>
      <c r="CN1793" s="73"/>
      <c r="CO1793" s="73"/>
      <c r="CP1793" s="73"/>
      <c r="CQ1793" s="73"/>
      <c r="CR1793" s="73"/>
      <c r="CS1793" s="73"/>
      <c r="CT1793" s="73"/>
      <c r="CU1793" s="73"/>
      <c r="CV1793" s="73"/>
      <c r="CW1793" s="73"/>
      <c r="CX1793" s="73"/>
      <c r="CY1793" s="73"/>
      <c r="CZ1793" s="73"/>
      <c r="DA1793" s="73"/>
      <c r="DB1793" s="73"/>
      <c r="DC1793" s="73"/>
      <c r="DD1793" s="73"/>
      <c r="DE1793" s="73"/>
      <c r="DF1793" s="73"/>
      <c r="DG1793" s="73"/>
      <c r="DH1793" s="73"/>
      <c r="DI1793" s="73"/>
      <c r="DJ1793" s="73"/>
      <c r="DK1793" s="73"/>
      <c r="DL1793" s="73"/>
      <c r="DM1793" s="73"/>
      <c r="DN1793" s="73"/>
      <c r="DO1793" s="73"/>
      <c r="DP1793" s="73"/>
      <c r="DQ1793" s="73"/>
      <c r="DR1793" s="73"/>
      <c r="DS1793" s="73"/>
      <c r="DT1793" s="73"/>
    </row>
    <row r="1794" spans="1:124" s="18" customFormat="1" ht="12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28"/>
      <c r="AC1794" s="22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64"/>
      <c r="AQ1794" s="59"/>
      <c r="AR1794" s="59"/>
      <c r="AS1794" s="59"/>
      <c r="AT1794" s="59"/>
      <c r="AU1794" s="59"/>
      <c r="AV1794" s="59"/>
      <c r="AW1794" s="59"/>
      <c r="AX1794" s="59"/>
      <c r="AY1794" s="57"/>
      <c r="AZ1794" s="57"/>
      <c r="BA1794" s="17"/>
      <c r="BB1794" s="45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7"/>
      <c r="BV1794" s="192"/>
      <c r="BW1794" s="73"/>
      <c r="BX1794" s="73"/>
      <c r="BY1794" s="73"/>
      <c r="BZ1794" s="73"/>
      <c r="CA1794" s="73"/>
      <c r="CB1794" s="73"/>
      <c r="CC1794" s="73"/>
      <c r="CD1794" s="73"/>
      <c r="CE1794" s="73"/>
      <c r="CF1794" s="73"/>
      <c r="CG1794" s="73"/>
      <c r="CH1794" s="73"/>
      <c r="CI1794" s="73"/>
      <c r="CJ1794" s="73"/>
      <c r="CK1794" s="73"/>
      <c r="CL1794" s="73"/>
      <c r="CM1794" s="73"/>
      <c r="CN1794" s="73"/>
      <c r="CO1794" s="73"/>
      <c r="CP1794" s="73"/>
      <c r="CQ1794" s="73"/>
      <c r="CR1794" s="73"/>
      <c r="CS1794" s="73"/>
      <c r="CT1794" s="73"/>
      <c r="CU1794" s="73"/>
      <c r="CV1794" s="73"/>
      <c r="CW1794" s="73"/>
      <c r="CX1794" s="73"/>
      <c r="CY1794" s="73"/>
      <c r="CZ1794" s="73"/>
      <c r="DA1794" s="73"/>
      <c r="DB1794" s="73"/>
      <c r="DC1794" s="73"/>
      <c r="DD1794" s="73"/>
      <c r="DE1794" s="73"/>
      <c r="DF1794" s="73"/>
      <c r="DG1794" s="73"/>
      <c r="DH1794" s="73"/>
      <c r="DI1794" s="73"/>
      <c r="DJ1794" s="73"/>
      <c r="DK1794" s="73"/>
      <c r="DL1794" s="73"/>
      <c r="DM1794" s="73"/>
      <c r="DN1794" s="73"/>
      <c r="DO1794" s="73"/>
      <c r="DP1794" s="73"/>
      <c r="DQ1794" s="73"/>
      <c r="DR1794" s="73"/>
      <c r="DS1794" s="73"/>
      <c r="DT1794" s="73"/>
    </row>
    <row r="1795" spans="1:124" s="18" customFormat="1" ht="12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2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28"/>
      <c r="AC1795" s="22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64"/>
      <c r="AQ1795" s="59"/>
      <c r="AR1795" s="59"/>
      <c r="AS1795" s="59"/>
      <c r="AT1795" s="59"/>
      <c r="AU1795" s="59"/>
      <c r="AV1795" s="59"/>
      <c r="AW1795" s="59"/>
      <c r="AX1795" s="59"/>
      <c r="AY1795" s="57"/>
      <c r="AZ1795" s="57"/>
      <c r="BA1795" s="17"/>
      <c r="BB1795" s="45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7"/>
      <c r="BV1795" s="192"/>
      <c r="BW1795" s="73"/>
      <c r="BX1795" s="73"/>
      <c r="BY1795" s="73"/>
      <c r="BZ1795" s="73"/>
      <c r="CA1795" s="73"/>
      <c r="CB1795" s="73"/>
      <c r="CC1795" s="73"/>
      <c r="CD1795" s="73"/>
      <c r="CE1795" s="73"/>
      <c r="CF1795" s="73"/>
      <c r="CG1795" s="73"/>
      <c r="CH1795" s="73"/>
      <c r="CI1795" s="73"/>
      <c r="CJ1795" s="73"/>
      <c r="CK1795" s="73"/>
      <c r="CL1795" s="73"/>
      <c r="CM1795" s="73"/>
      <c r="CN1795" s="73"/>
      <c r="CO1795" s="73"/>
      <c r="CP1795" s="73"/>
      <c r="CQ1795" s="73"/>
      <c r="CR1795" s="73"/>
      <c r="CS1795" s="73"/>
      <c r="CT1795" s="73"/>
      <c r="CU1795" s="73"/>
      <c r="CV1795" s="73"/>
      <c r="CW1795" s="73"/>
      <c r="CX1795" s="73"/>
      <c r="CY1795" s="73"/>
      <c r="CZ1795" s="73"/>
      <c r="DA1795" s="73"/>
      <c r="DB1795" s="73"/>
      <c r="DC1795" s="73"/>
      <c r="DD1795" s="73"/>
      <c r="DE1795" s="73"/>
      <c r="DF1795" s="73"/>
      <c r="DG1795" s="73"/>
      <c r="DH1795" s="73"/>
      <c r="DI1795" s="73"/>
      <c r="DJ1795" s="73"/>
      <c r="DK1795" s="73"/>
      <c r="DL1795" s="73"/>
      <c r="DM1795" s="73"/>
      <c r="DN1795" s="73"/>
      <c r="DO1795" s="73"/>
      <c r="DP1795" s="73"/>
      <c r="DQ1795" s="73"/>
      <c r="DR1795" s="73"/>
      <c r="DS1795" s="73"/>
      <c r="DT1795" s="73"/>
    </row>
    <row r="1796" spans="1:124" s="18" customFormat="1" ht="12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2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28"/>
      <c r="AC1796" s="22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64"/>
      <c r="AQ1796" s="59"/>
      <c r="AR1796" s="59"/>
      <c r="AS1796" s="59"/>
      <c r="AT1796" s="59"/>
      <c r="AU1796" s="59"/>
      <c r="AV1796" s="59"/>
      <c r="AW1796" s="59"/>
      <c r="AX1796" s="59"/>
      <c r="AY1796" s="57"/>
      <c r="AZ1796" s="57"/>
      <c r="BA1796" s="17"/>
      <c r="BB1796" s="45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7"/>
      <c r="BV1796" s="192"/>
      <c r="BW1796" s="73"/>
      <c r="BX1796" s="73"/>
      <c r="BY1796" s="73"/>
      <c r="BZ1796" s="73"/>
      <c r="CA1796" s="73"/>
      <c r="CB1796" s="73"/>
      <c r="CC1796" s="73"/>
      <c r="CD1796" s="73"/>
      <c r="CE1796" s="73"/>
      <c r="CF1796" s="73"/>
      <c r="CG1796" s="73"/>
      <c r="CH1796" s="73"/>
      <c r="CI1796" s="73"/>
      <c r="CJ1796" s="73"/>
      <c r="CK1796" s="73"/>
      <c r="CL1796" s="73"/>
      <c r="CM1796" s="73"/>
      <c r="CN1796" s="73"/>
      <c r="CO1796" s="73"/>
      <c r="CP1796" s="73"/>
      <c r="CQ1796" s="73"/>
      <c r="CR1796" s="73"/>
      <c r="CS1796" s="73"/>
      <c r="CT1796" s="73"/>
      <c r="CU1796" s="73"/>
      <c r="CV1796" s="73"/>
      <c r="CW1796" s="73"/>
      <c r="CX1796" s="73"/>
      <c r="CY1796" s="73"/>
      <c r="CZ1796" s="73"/>
      <c r="DA1796" s="73"/>
      <c r="DB1796" s="73"/>
      <c r="DC1796" s="73"/>
      <c r="DD1796" s="73"/>
      <c r="DE1796" s="73"/>
      <c r="DF1796" s="73"/>
      <c r="DG1796" s="73"/>
      <c r="DH1796" s="73"/>
      <c r="DI1796" s="73"/>
      <c r="DJ1796" s="73"/>
      <c r="DK1796" s="73"/>
      <c r="DL1796" s="73"/>
      <c r="DM1796" s="73"/>
      <c r="DN1796" s="73"/>
      <c r="DO1796" s="73"/>
      <c r="DP1796" s="73"/>
      <c r="DQ1796" s="73"/>
      <c r="DR1796" s="73"/>
      <c r="DS1796" s="73"/>
      <c r="DT1796" s="73"/>
    </row>
    <row r="1797" spans="1:124" s="18" customFormat="1" ht="12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2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28"/>
      <c r="AC1797" s="22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64"/>
      <c r="AQ1797" s="59"/>
      <c r="AR1797" s="59"/>
      <c r="AS1797" s="59"/>
      <c r="AT1797" s="59"/>
      <c r="AU1797" s="59"/>
      <c r="AV1797" s="59"/>
      <c r="AW1797" s="59"/>
      <c r="AX1797" s="59"/>
      <c r="AY1797" s="57"/>
      <c r="AZ1797" s="57"/>
      <c r="BA1797" s="17"/>
      <c r="BB1797" s="45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7"/>
      <c r="BV1797" s="192"/>
      <c r="BW1797" s="73"/>
      <c r="BX1797" s="73"/>
      <c r="BY1797" s="73"/>
      <c r="BZ1797" s="73"/>
      <c r="CA1797" s="73"/>
      <c r="CB1797" s="73"/>
      <c r="CC1797" s="73"/>
      <c r="CD1797" s="73"/>
      <c r="CE1797" s="73"/>
      <c r="CF1797" s="73"/>
      <c r="CG1797" s="73"/>
      <c r="CH1797" s="73"/>
      <c r="CI1797" s="73"/>
      <c r="CJ1797" s="73"/>
      <c r="CK1797" s="73"/>
      <c r="CL1797" s="73"/>
      <c r="CM1797" s="73"/>
      <c r="CN1797" s="73"/>
      <c r="CO1797" s="73"/>
      <c r="CP1797" s="73"/>
      <c r="CQ1797" s="73"/>
      <c r="CR1797" s="73"/>
      <c r="CS1797" s="73"/>
      <c r="CT1797" s="73"/>
      <c r="CU1797" s="73"/>
      <c r="CV1797" s="73"/>
      <c r="CW1797" s="73"/>
      <c r="CX1797" s="73"/>
      <c r="CY1797" s="73"/>
      <c r="CZ1797" s="73"/>
      <c r="DA1797" s="73"/>
      <c r="DB1797" s="73"/>
      <c r="DC1797" s="73"/>
      <c r="DD1797" s="73"/>
      <c r="DE1797" s="73"/>
      <c r="DF1797" s="73"/>
      <c r="DG1797" s="73"/>
      <c r="DH1797" s="73"/>
      <c r="DI1797" s="73"/>
      <c r="DJ1797" s="73"/>
      <c r="DK1797" s="73"/>
      <c r="DL1797" s="73"/>
      <c r="DM1797" s="73"/>
      <c r="DN1797" s="73"/>
      <c r="DO1797" s="73"/>
      <c r="DP1797" s="73"/>
      <c r="DQ1797" s="73"/>
      <c r="DR1797" s="73"/>
      <c r="DS1797" s="73"/>
      <c r="DT1797" s="73"/>
    </row>
    <row r="1798" spans="1:124" s="18" customFormat="1" ht="12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2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28"/>
      <c r="AC1798" s="22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64"/>
      <c r="AQ1798" s="59"/>
      <c r="AR1798" s="59"/>
      <c r="AS1798" s="59"/>
      <c r="AT1798" s="59"/>
      <c r="AU1798" s="59"/>
      <c r="AV1798" s="59"/>
      <c r="AW1798" s="59"/>
      <c r="AX1798" s="59"/>
      <c r="AY1798" s="57"/>
      <c r="AZ1798" s="57"/>
      <c r="BA1798" s="17"/>
      <c r="BB1798" s="45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7"/>
      <c r="BV1798" s="192"/>
      <c r="BW1798" s="73"/>
      <c r="BX1798" s="73"/>
      <c r="BY1798" s="73"/>
      <c r="BZ1798" s="73"/>
      <c r="CA1798" s="73"/>
      <c r="CB1798" s="73"/>
      <c r="CC1798" s="73"/>
      <c r="CD1798" s="73"/>
      <c r="CE1798" s="73"/>
      <c r="CF1798" s="73"/>
      <c r="CG1798" s="73"/>
      <c r="CH1798" s="73"/>
      <c r="CI1798" s="73"/>
      <c r="CJ1798" s="73"/>
      <c r="CK1798" s="73"/>
      <c r="CL1798" s="73"/>
      <c r="CM1798" s="73"/>
      <c r="CN1798" s="73"/>
      <c r="CO1798" s="73"/>
      <c r="CP1798" s="73"/>
      <c r="CQ1798" s="73"/>
      <c r="CR1798" s="73"/>
      <c r="CS1798" s="73"/>
      <c r="CT1798" s="73"/>
      <c r="CU1798" s="73"/>
      <c r="CV1798" s="73"/>
      <c r="CW1798" s="73"/>
      <c r="CX1798" s="73"/>
      <c r="CY1798" s="73"/>
      <c r="CZ1798" s="73"/>
      <c r="DA1798" s="73"/>
      <c r="DB1798" s="73"/>
      <c r="DC1798" s="73"/>
      <c r="DD1798" s="73"/>
      <c r="DE1798" s="73"/>
      <c r="DF1798" s="73"/>
      <c r="DG1798" s="73"/>
      <c r="DH1798" s="73"/>
      <c r="DI1798" s="73"/>
      <c r="DJ1798" s="73"/>
      <c r="DK1798" s="73"/>
      <c r="DL1798" s="73"/>
      <c r="DM1798" s="73"/>
      <c r="DN1798" s="73"/>
      <c r="DO1798" s="73"/>
      <c r="DP1798" s="73"/>
      <c r="DQ1798" s="73"/>
      <c r="DR1798" s="73"/>
      <c r="DS1798" s="73"/>
      <c r="DT1798" s="73"/>
    </row>
    <row r="1799" spans="1:124" s="18" customFormat="1" ht="12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2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28"/>
      <c r="AC1799" s="22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64"/>
      <c r="AQ1799" s="59"/>
      <c r="AR1799" s="59"/>
      <c r="AS1799" s="59"/>
      <c r="AT1799" s="59"/>
      <c r="AU1799" s="59"/>
      <c r="AV1799" s="59"/>
      <c r="AW1799" s="59"/>
      <c r="AX1799" s="59"/>
      <c r="AY1799" s="57"/>
      <c r="AZ1799" s="57"/>
      <c r="BA1799" s="17"/>
      <c r="BB1799" s="45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7"/>
      <c r="BV1799" s="192"/>
      <c r="BW1799" s="73"/>
      <c r="BX1799" s="73"/>
      <c r="BY1799" s="73"/>
      <c r="BZ1799" s="73"/>
      <c r="CA1799" s="73"/>
      <c r="CB1799" s="73"/>
      <c r="CC1799" s="73"/>
      <c r="CD1799" s="73"/>
      <c r="CE1799" s="73"/>
      <c r="CF1799" s="73"/>
      <c r="CG1799" s="73"/>
      <c r="CH1799" s="73"/>
      <c r="CI1799" s="73"/>
      <c r="CJ1799" s="73"/>
      <c r="CK1799" s="73"/>
      <c r="CL1799" s="73"/>
      <c r="CM1799" s="73"/>
      <c r="CN1799" s="73"/>
      <c r="CO1799" s="73"/>
      <c r="CP1799" s="73"/>
      <c r="CQ1799" s="73"/>
      <c r="CR1799" s="73"/>
      <c r="CS1799" s="73"/>
      <c r="CT1799" s="73"/>
      <c r="CU1799" s="73"/>
      <c r="CV1799" s="73"/>
      <c r="CW1799" s="73"/>
      <c r="CX1799" s="73"/>
      <c r="CY1799" s="73"/>
      <c r="CZ1799" s="73"/>
      <c r="DA1799" s="73"/>
      <c r="DB1799" s="73"/>
      <c r="DC1799" s="73"/>
      <c r="DD1799" s="73"/>
      <c r="DE1799" s="73"/>
      <c r="DF1799" s="73"/>
      <c r="DG1799" s="73"/>
      <c r="DH1799" s="73"/>
      <c r="DI1799" s="73"/>
      <c r="DJ1799" s="73"/>
      <c r="DK1799" s="73"/>
      <c r="DL1799" s="73"/>
      <c r="DM1799" s="73"/>
      <c r="DN1799" s="73"/>
      <c r="DO1799" s="73"/>
      <c r="DP1799" s="73"/>
      <c r="DQ1799" s="73"/>
      <c r="DR1799" s="73"/>
      <c r="DS1799" s="73"/>
      <c r="DT1799" s="73"/>
    </row>
    <row r="1800" spans="1:124" s="18" customFormat="1" ht="12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2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28"/>
      <c r="AC1800" s="22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64"/>
      <c r="AQ1800" s="59"/>
      <c r="AR1800" s="59"/>
      <c r="AS1800" s="59"/>
      <c r="AT1800" s="59"/>
      <c r="AU1800" s="59"/>
      <c r="AV1800" s="59"/>
      <c r="AW1800" s="59"/>
      <c r="AX1800" s="59"/>
      <c r="AY1800" s="57"/>
      <c r="AZ1800" s="57"/>
      <c r="BA1800" s="17"/>
      <c r="BB1800" s="45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7"/>
      <c r="BV1800" s="192"/>
      <c r="BW1800" s="73"/>
      <c r="BX1800" s="73"/>
      <c r="BY1800" s="73"/>
      <c r="BZ1800" s="73"/>
      <c r="CA1800" s="73"/>
      <c r="CB1800" s="73"/>
      <c r="CC1800" s="73"/>
      <c r="CD1800" s="73"/>
      <c r="CE1800" s="73"/>
      <c r="CF1800" s="73"/>
      <c r="CG1800" s="73"/>
      <c r="CH1800" s="73"/>
      <c r="CI1800" s="73"/>
      <c r="CJ1800" s="73"/>
      <c r="CK1800" s="73"/>
      <c r="CL1800" s="73"/>
      <c r="CM1800" s="73"/>
      <c r="CN1800" s="73"/>
      <c r="CO1800" s="73"/>
      <c r="CP1800" s="73"/>
      <c r="CQ1800" s="73"/>
      <c r="CR1800" s="73"/>
      <c r="CS1800" s="73"/>
      <c r="CT1800" s="73"/>
      <c r="CU1800" s="73"/>
      <c r="CV1800" s="73"/>
      <c r="CW1800" s="73"/>
      <c r="CX1800" s="73"/>
      <c r="CY1800" s="73"/>
      <c r="CZ1800" s="73"/>
      <c r="DA1800" s="73"/>
      <c r="DB1800" s="73"/>
      <c r="DC1800" s="73"/>
      <c r="DD1800" s="73"/>
      <c r="DE1800" s="73"/>
      <c r="DF1800" s="73"/>
      <c r="DG1800" s="73"/>
      <c r="DH1800" s="73"/>
      <c r="DI1800" s="73"/>
      <c r="DJ1800" s="73"/>
      <c r="DK1800" s="73"/>
      <c r="DL1800" s="73"/>
      <c r="DM1800" s="73"/>
      <c r="DN1800" s="73"/>
      <c r="DO1800" s="73"/>
      <c r="DP1800" s="73"/>
      <c r="DQ1800" s="73"/>
      <c r="DR1800" s="73"/>
      <c r="DS1800" s="73"/>
      <c r="DT1800" s="73"/>
    </row>
    <row r="1801" spans="1:124" s="18" customFormat="1" ht="12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2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28"/>
      <c r="AC1801" s="22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64"/>
      <c r="AQ1801" s="59"/>
      <c r="AR1801" s="59"/>
      <c r="AS1801" s="59"/>
      <c r="AT1801" s="59"/>
      <c r="AU1801" s="59"/>
      <c r="AV1801" s="59"/>
      <c r="AW1801" s="59"/>
      <c r="AX1801" s="59"/>
      <c r="AY1801" s="57"/>
      <c r="AZ1801" s="57"/>
      <c r="BA1801" s="17"/>
      <c r="BB1801" s="45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7"/>
      <c r="BV1801" s="192"/>
      <c r="BW1801" s="73"/>
      <c r="BX1801" s="73"/>
      <c r="BY1801" s="73"/>
      <c r="BZ1801" s="73"/>
      <c r="CA1801" s="73"/>
      <c r="CB1801" s="73"/>
      <c r="CC1801" s="73"/>
      <c r="CD1801" s="73"/>
      <c r="CE1801" s="73"/>
      <c r="CF1801" s="73"/>
      <c r="CG1801" s="73"/>
      <c r="CH1801" s="73"/>
      <c r="CI1801" s="73"/>
      <c r="CJ1801" s="73"/>
      <c r="CK1801" s="73"/>
      <c r="CL1801" s="73"/>
      <c r="CM1801" s="73"/>
      <c r="CN1801" s="73"/>
      <c r="CO1801" s="73"/>
      <c r="CP1801" s="73"/>
      <c r="CQ1801" s="73"/>
      <c r="CR1801" s="73"/>
      <c r="CS1801" s="73"/>
      <c r="CT1801" s="73"/>
      <c r="CU1801" s="73"/>
      <c r="CV1801" s="73"/>
      <c r="CW1801" s="73"/>
      <c r="CX1801" s="73"/>
      <c r="CY1801" s="73"/>
      <c r="CZ1801" s="73"/>
      <c r="DA1801" s="73"/>
      <c r="DB1801" s="73"/>
      <c r="DC1801" s="73"/>
      <c r="DD1801" s="73"/>
      <c r="DE1801" s="73"/>
      <c r="DF1801" s="73"/>
      <c r="DG1801" s="73"/>
      <c r="DH1801" s="73"/>
      <c r="DI1801" s="73"/>
      <c r="DJ1801" s="73"/>
      <c r="DK1801" s="73"/>
      <c r="DL1801" s="73"/>
      <c r="DM1801" s="73"/>
      <c r="DN1801" s="73"/>
      <c r="DO1801" s="73"/>
      <c r="DP1801" s="73"/>
      <c r="DQ1801" s="73"/>
      <c r="DR1801" s="73"/>
      <c r="DS1801" s="73"/>
      <c r="DT1801" s="73"/>
    </row>
    <row r="1802" spans="1:124" s="18" customFormat="1" ht="12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2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28"/>
      <c r="AC1802" s="22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64"/>
      <c r="AQ1802" s="59"/>
      <c r="AR1802" s="59"/>
      <c r="AS1802" s="59"/>
      <c r="AT1802" s="59"/>
      <c r="AU1802" s="59"/>
      <c r="AV1802" s="59"/>
      <c r="AW1802" s="59"/>
      <c r="AX1802" s="59"/>
      <c r="AY1802" s="57"/>
      <c r="AZ1802" s="57"/>
      <c r="BA1802" s="17"/>
      <c r="BB1802" s="45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7"/>
      <c r="BV1802" s="192"/>
      <c r="BW1802" s="73"/>
      <c r="BX1802" s="73"/>
      <c r="BY1802" s="73"/>
      <c r="BZ1802" s="73"/>
      <c r="CA1802" s="73"/>
      <c r="CB1802" s="73"/>
      <c r="CC1802" s="73"/>
      <c r="CD1802" s="73"/>
      <c r="CE1802" s="73"/>
      <c r="CF1802" s="73"/>
      <c r="CG1802" s="73"/>
      <c r="CH1802" s="73"/>
      <c r="CI1802" s="73"/>
      <c r="CJ1802" s="73"/>
      <c r="CK1802" s="73"/>
      <c r="CL1802" s="73"/>
      <c r="CM1802" s="73"/>
      <c r="CN1802" s="73"/>
      <c r="CO1802" s="73"/>
      <c r="CP1802" s="73"/>
      <c r="CQ1802" s="73"/>
      <c r="CR1802" s="73"/>
      <c r="CS1802" s="73"/>
      <c r="CT1802" s="73"/>
      <c r="CU1802" s="73"/>
      <c r="CV1802" s="73"/>
      <c r="CW1802" s="73"/>
      <c r="CX1802" s="73"/>
      <c r="CY1802" s="73"/>
      <c r="CZ1802" s="73"/>
      <c r="DA1802" s="73"/>
      <c r="DB1802" s="73"/>
      <c r="DC1802" s="73"/>
      <c r="DD1802" s="73"/>
      <c r="DE1802" s="73"/>
      <c r="DF1802" s="73"/>
      <c r="DG1802" s="73"/>
      <c r="DH1802" s="73"/>
      <c r="DI1802" s="73"/>
      <c r="DJ1802" s="73"/>
      <c r="DK1802" s="73"/>
      <c r="DL1802" s="73"/>
      <c r="DM1802" s="73"/>
      <c r="DN1802" s="73"/>
      <c r="DO1802" s="73"/>
      <c r="DP1802" s="73"/>
      <c r="DQ1802" s="73"/>
      <c r="DR1802" s="73"/>
      <c r="DS1802" s="73"/>
      <c r="DT1802" s="73"/>
    </row>
    <row r="1803" spans="1:124" s="18" customFormat="1" ht="12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28"/>
      <c r="AC1803" s="22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64"/>
      <c r="AQ1803" s="59"/>
      <c r="AR1803" s="59"/>
      <c r="AS1803" s="59"/>
      <c r="AT1803" s="59"/>
      <c r="AU1803" s="59"/>
      <c r="AV1803" s="59"/>
      <c r="AW1803" s="59"/>
      <c r="AX1803" s="59"/>
      <c r="AY1803" s="57"/>
      <c r="AZ1803" s="57"/>
      <c r="BA1803" s="17"/>
      <c r="BB1803" s="45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7"/>
      <c r="BV1803" s="192"/>
      <c r="BW1803" s="73"/>
      <c r="BX1803" s="73"/>
      <c r="BY1803" s="73"/>
      <c r="BZ1803" s="73"/>
      <c r="CA1803" s="73"/>
      <c r="CB1803" s="73"/>
      <c r="CC1803" s="73"/>
      <c r="CD1803" s="73"/>
      <c r="CE1803" s="73"/>
      <c r="CF1803" s="73"/>
      <c r="CG1803" s="73"/>
      <c r="CH1803" s="73"/>
      <c r="CI1803" s="73"/>
      <c r="CJ1803" s="73"/>
      <c r="CK1803" s="73"/>
      <c r="CL1803" s="73"/>
      <c r="CM1803" s="73"/>
      <c r="CN1803" s="73"/>
      <c r="CO1803" s="73"/>
      <c r="CP1803" s="73"/>
      <c r="CQ1803" s="73"/>
      <c r="CR1803" s="73"/>
      <c r="CS1803" s="73"/>
      <c r="CT1803" s="73"/>
      <c r="CU1803" s="73"/>
      <c r="CV1803" s="73"/>
      <c r="CW1803" s="73"/>
      <c r="CX1803" s="73"/>
      <c r="CY1803" s="73"/>
      <c r="CZ1803" s="73"/>
      <c r="DA1803" s="73"/>
      <c r="DB1803" s="73"/>
      <c r="DC1803" s="73"/>
      <c r="DD1803" s="73"/>
      <c r="DE1803" s="73"/>
      <c r="DF1803" s="73"/>
      <c r="DG1803" s="73"/>
      <c r="DH1803" s="73"/>
      <c r="DI1803" s="73"/>
      <c r="DJ1803" s="73"/>
      <c r="DK1803" s="73"/>
      <c r="DL1803" s="73"/>
      <c r="DM1803" s="73"/>
      <c r="DN1803" s="73"/>
      <c r="DO1803" s="73"/>
      <c r="DP1803" s="73"/>
      <c r="DQ1803" s="73"/>
      <c r="DR1803" s="73"/>
      <c r="DS1803" s="73"/>
      <c r="DT1803" s="73"/>
    </row>
    <row r="1804" spans="1:124" s="18" customFormat="1" ht="12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2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28"/>
      <c r="AC1804" s="22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64"/>
      <c r="AQ1804" s="59"/>
      <c r="AR1804" s="59"/>
      <c r="AS1804" s="59"/>
      <c r="AT1804" s="59"/>
      <c r="AU1804" s="59"/>
      <c r="AV1804" s="59"/>
      <c r="AW1804" s="59"/>
      <c r="AX1804" s="59"/>
      <c r="AY1804" s="57"/>
      <c r="AZ1804" s="57"/>
      <c r="BA1804" s="17"/>
      <c r="BB1804" s="45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7"/>
      <c r="BV1804" s="192"/>
      <c r="BW1804" s="73"/>
      <c r="BX1804" s="73"/>
      <c r="BY1804" s="73"/>
      <c r="BZ1804" s="73"/>
      <c r="CA1804" s="73"/>
      <c r="CB1804" s="73"/>
      <c r="CC1804" s="73"/>
      <c r="CD1804" s="73"/>
      <c r="CE1804" s="73"/>
      <c r="CF1804" s="73"/>
      <c r="CG1804" s="73"/>
      <c r="CH1804" s="73"/>
      <c r="CI1804" s="73"/>
      <c r="CJ1804" s="73"/>
      <c r="CK1804" s="73"/>
      <c r="CL1804" s="73"/>
      <c r="CM1804" s="73"/>
      <c r="CN1804" s="73"/>
      <c r="CO1804" s="73"/>
      <c r="CP1804" s="73"/>
      <c r="CQ1804" s="73"/>
      <c r="CR1804" s="73"/>
      <c r="CS1804" s="73"/>
      <c r="CT1804" s="73"/>
      <c r="CU1804" s="73"/>
      <c r="CV1804" s="73"/>
      <c r="CW1804" s="73"/>
      <c r="CX1804" s="73"/>
      <c r="CY1804" s="73"/>
      <c r="CZ1804" s="73"/>
      <c r="DA1804" s="73"/>
      <c r="DB1804" s="73"/>
      <c r="DC1804" s="73"/>
      <c r="DD1804" s="73"/>
      <c r="DE1804" s="73"/>
      <c r="DF1804" s="73"/>
      <c r="DG1804" s="73"/>
      <c r="DH1804" s="73"/>
      <c r="DI1804" s="73"/>
      <c r="DJ1804" s="73"/>
      <c r="DK1804" s="73"/>
      <c r="DL1804" s="73"/>
      <c r="DM1804" s="73"/>
      <c r="DN1804" s="73"/>
      <c r="DO1804" s="73"/>
      <c r="DP1804" s="73"/>
      <c r="DQ1804" s="73"/>
      <c r="DR1804" s="73"/>
      <c r="DS1804" s="73"/>
      <c r="DT1804" s="73"/>
    </row>
    <row r="1805" spans="1:124" s="18" customFormat="1" ht="12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2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28"/>
      <c r="AC1805" s="22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64"/>
      <c r="AQ1805" s="59"/>
      <c r="AR1805" s="59"/>
      <c r="AS1805" s="59"/>
      <c r="AT1805" s="59"/>
      <c r="AU1805" s="59"/>
      <c r="AV1805" s="59"/>
      <c r="AW1805" s="59"/>
      <c r="AX1805" s="59"/>
      <c r="AY1805" s="57"/>
      <c r="AZ1805" s="57"/>
      <c r="BA1805" s="17"/>
      <c r="BB1805" s="45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7"/>
      <c r="BV1805" s="192"/>
      <c r="BW1805" s="73"/>
      <c r="BX1805" s="73"/>
      <c r="BY1805" s="73"/>
      <c r="BZ1805" s="73"/>
      <c r="CA1805" s="73"/>
      <c r="CB1805" s="73"/>
      <c r="CC1805" s="73"/>
      <c r="CD1805" s="73"/>
      <c r="CE1805" s="73"/>
      <c r="CF1805" s="73"/>
      <c r="CG1805" s="73"/>
      <c r="CH1805" s="73"/>
      <c r="CI1805" s="73"/>
      <c r="CJ1805" s="73"/>
      <c r="CK1805" s="73"/>
      <c r="CL1805" s="73"/>
      <c r="CM1805" s="73"/>
      <c r="CN1805" s="73"/>
      <c r="CO1805" s="73"/>
      <c r="CP1805" s="73"/>
      <c r="CQ1805" s="73"/>
      <c r="CR1805" s="73"/>
      <c r="CS1805" s="73"/>
      <c r="CT1805" s="73"/>
      <c r="CU1805" s="73"/>
      <c r="CV1805" s="73"/>
      <c r="CW1805" s="73"/>
      <c r="CX1805" s="73"/>
      <c r="CY1805" s="73"/>
      <c r="CZ1805" s="73"/>
      <c r="DA1805" s="73"/>
      <c r="DB1805" s="73"/>
      <c r="DC1805" s="73"/>
      <c r="DD1805" s="73"/>
      <c r="DE1805" s="73"/>
      <c r="DF1805" s="73"/>
      <c r="DG1805" s="73"/>
      <c r="DH1805" s="73"/>
      <c r="DI1805" s="73"/>
      <c r="DJ1805" s="73"/>
      <c r="DK1805" s="73"/>
      <c r="DL1805" s="73"/>
      <c r="DM1805" s="73"/>
      <c r="DN1805" s="73"/>
      <c r="DO1805" s="73"/>
      <c r="DP1805" s="73"/>
      <c r="DQ1805" s="73"/>
      <c r="DR1805" s="73"/>
      <c r="DS1805" s="73"/>
      <c r="DT1805" s="73"/>
    </row>
    <row r="1806" spans="1:124" s="18" customFormat="1" ht="12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2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28"/>
      <c r="AC1806" s="22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64"/>
      <c r="AQ1806" s="59"/>
      <c r="AR1806" s="59"/>
      <c r="AS1806" s="59"/>
      <c r="AT1806" s="59"/>
      <c r="AU1806" s="59"/>
      <c r="AV1806" s="59"/>
      <c r="AW1806" s="59"/>
      <c r="AX1806" s="59"/>
      <c r="AY1806" s="57"/>
      <c r="AZ1806" s="57"/>
      <c r="BA1806" s="17"/>
      <c r="BB1806" s="45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7"/>
      <c r="BV1806" s="192"/>
      <c r="BW1806" s="73"/>
      <c r="BX1806" s="73"/>
      <c r="BY1806" s="73"/>
      <c r="BZ1806" s="73"/>
      <c r="CA1806" s="73"/>
      <c r="CB1806" s="73"/>
      <c r="CC1806" s="73"/>
      <c r="CD1806" s="73"/>
      <c r="CE1806" s="73"/>
      <c r="CF1806" s="73"/>
      <c r="CG1806" s="73"/>
      <c r="CH1806" s="73"/>
      <c r="CI1806" s="73"/>
      <c r="CJ1806" s="73"/>
      <c r="CK1806" s="73"/>
      <c r="CL1806" s="73"/>
      <c r="CM1806" s="73"/>
      <c r="CN1806" s="73"/>
      <c r="CO1806" s="73"/>
      <c r="CP1806" s="73"/>
      <c r="CQ1806" s="73"/>
      <c r="CR1806" s="73"/>
      <c r="CS1806" s="73"/>
      <c r="CT1806" s="73"/>
      <c r="CU1806" s="73"/>
      <c r="CV1806" s="73"/>
      <c r="CW1806" s="73"/>
      <c r="CX1806" s="73"/>
      <c r="CY1806" s="73"/>
      <c r="CZ1806" s="73"/>
      <c r="DA1806" s="73"/>
      <c r="DB1806" s="73"/>
      <c r="DC1806" s="73"/>
      <c r="DD1806" s="73"/>
      <c r="DE1806" s="73"/>
      <c r="DF1806" s="73"/>
      <c r="DG1806" s="73"/>
      <c r="DH1806" s="73"/>
      <c r="DI1806" s="73"/>
      <c r="DJ1806" s="73"/>
      <c r="DK1806" s="73"/>
      <c r="DL1806" s="73"/>
      <c r="DM1806" s="73"/>
      <c r="DN1806" s="73"/>
      <c r="DO1806" s="73"/>
      <c r="DP1806" s="73"/>
      <c r="DQ1806" s="73"/>
      <c r="DR1806" s="73"/>
      <c r="DS1806" s="73"/>
      <c r="DT1806" s="73"/>
    </row>
    <row r="1807" spans="1:124" s="18" customFormat="1" ht="12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2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28"/>
      <c r="AC1807" s="22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64"/>
      <c r="AQ1807" s="59"/>
      <c r="AR1807" s="59"/>
      <c r="AS1807" s="59"/>
      <c r="AT1807" s="59"/>
      <c r="AU1807" s="59"/>
      <c r="AV1807" s="59"/>
      <c r="AW1807" s="59"/>
      <c r="AX1807" s="59"/>
      <c r="AY1807" s="57"/>
      <c r="AZ1807" s="57"/>
      <c r="BA1807" s="17"/>
      <c r="BB1807" s="45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7"/>
      <c r="BV1807" s="192"/>
      <c r="BW1807" s="73"/>
      <c r="BX1807" s="73"/>
      <c r="BY1807" s="73"/>
      <c r="BZ1807" s="73"/>
      <c r="CA1807" s="73"/>
      <c r="CB1807" s="73"/>
      <c r="CC1807" s="73"/>
      <c r="CD1807" s="73"/>
      <c r="CE1807" s="73"/>
      <c r="CF1807" s="73"/>
      <c r="CG1807" s="73"/>
      <c r="CH1807" s="73"/>
      <c r="CI1807" s="73"/>
      <c r="CJ1807" s="73"/>
      <c r="CK1807" s="73"/>
      <c r="CL1807" s="73"/>
      <c r="CM1807" s="73"/>
      <c r="CN1807" s="73"/>
      <c r="CO1807" s="73"/>
      <c r="CP1807" s="73"/>
      <c r="CQ1807" s="73"/>
      <c r="CR1807" s="73"/>
      <c r="CS1807" s="73"/>
      <c r="CT1807" s="73"/>
      <c r="CU1807" s="73"/>
      <c r="CV1807" s="73"/>
      <c r="CW1807" s="73"/>
      <c r="CX1807" s="73"/>
      <c r="CY1807" s="73"/>
      <c r="CZ1807" s="73"/>
      <c r="DA1807" s="73"/>
      <c r="DB1807" s="73"/>
      <c r="DC1807" s="73"/>
      <c r="DD1807" s="73"/>
      <c r="DE1807" s="73"/>
      <c r="DF1807" s="73"/>
      <c r="DG1807" s="73"/>
      <c r="DH1807" s="73"/>
      <c r="DI1807" s="73"/>
      <c r="DJ1807" s="73"/>
      <c r="DK1807" s="73"/>
      <c r="DL1807" s="73"/>
      <c r="DM1807" s="73"/>
      <c r="DN1807" s="73"/>
      <c r="DO1807" s="73"/>
      <c r="DP1807" s="73"/>
      <c r="DQ1807" s="73"/>
      <c r="DR1807" s="73"/>
      <c r="DS1807" s="73"/>
      <c r="DT1807" s="73"/>
    </row>
    <row r="1808" spans="1:124" s="18" customFormat="1" ht="12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2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28"/>
      <c r="AC1808" s="22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64"/>
      <c r="AQ1808" s="59"/>
      <c r="AR1808" s="59"/>
      <c r="AS1808" s="59"/>
      <c r="AT1808" s="59"/>
      <c r="AU1808" s="59"/>
      <c r="AV1808" s="59"/>
      <c r="AW1808" s="59"/>
      <c r="AX1808" s="59"/>
      <c r="AY1808" s="57"/>
      <c r="AZ1808" s="57"/>
      <c r="BA1808" s="17"/>
      <c r="BB1808" s="45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7"/>
      <c r="BV1808" s="192"/>
      <c r="BW1808" s="73"/>
      <c r="BX1808" s="73"/>
      <c r="BY1808" s="73"/>
      <c r="BZ1808" s="73"/>
      <c r="CA1808" s="73"/>
      <c r="CB1808" s="73"/>
      <c r="CC1808" s="73"/>
      <c r="CD1808" s="73"/>
      <c r="CE1808" s="73"/>
      <c r="CF1808" s="73"/>
      <c r="CG1808" s="73"/>
      <c r="CH1808" s="73"/>
      <c r="CI1808" s="73"/>
      <c r="CJ1808" s="73"/>
      <c r="CK1808" s="73"/>
      <c r="CL1808" s="73"/>
      <c r="CM1808" s="73"/>
      <c r="CN1808" s="73"/>
      <c r="CO1808" s="73"/>
      <c r="CP1808" s="73"/>
      <c r="CQ1808" s="73"/>
      <c r="CR1808" s="73"/>
      <c r="CS1808" s="73"/>
      <c r="CT1808" s="73"/>
      <c r="CU1808" s="73"/>
      <c r="CV1808" s="73"/>
      <c r="CW1808" s="73"/>
      <c r="CX1808" s="73"/>
      <c r="CY1808" s="73"/>
      <c r="CZ1808" s="73"/>
      <c r="DA1808" s="73"/>
      <c r="DB1808" s="73"/>
      <c r="DC1808" s="73"/>
      <c r="DD1808" s="73"/>
      <c r="DE1808" s="73"/>
      <c r="DF1808" s="73"/>
      <c r="DG1808" s="73"/>
      <c r="DH1808" s="73"/>
      <c r="DI1808" s="73"/>
      <c r="DJ1808" s="73"/>
      <c r="DK1808" s="73"/>
      <c r="DL1808" s="73"/>
      <c r="DM1808" s="73"/>
      <c r="DN1808" s="73"/>
      <c r="DO1808" s="73"/>
      <c r="DP1808" s="73"/>
      <c r="DQ1808" s="73"/>
      <c r="DR1808" s="73"/>
      <c r="DS1808" s="73"/>
      <c r="DT1808" s="73"/>
    </row>
    <row r="1809" spans="1:124" s="18" customFormat="1" ht="12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2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28"/>
      <c r="AC1809" s="22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64"/>
      <c r="AQ1809" s="59"/>
      <c r="AR1809" s="59"/>
      <c r="AS1809" s="59"/>
      <c r="AT1809" s="59"/>
      <c r="AU1809" s="59"/>
      <c r="AV1809" s="59"/>
      <c r="AW1809" s="59"/>
      <c r="AX1809" s="59"/>
      <c r="AY1809" s="57"/>
      <c r="AZ1809" s="57"/>
      <c r="BA1809" s="17"/>
      <c r="BB1809" s="45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7"/>
      <c r="BV1809" s="192"/>
      <c r="BW1809" s="73"/>
      <c r="BX1809" s="73"/>
      <c r="BY1809" s="73"/>
      <c r="BZ1809" s="73"/>
      <c r="CA1809" s="73"/>
      <c r="CB1809" s="73"/>
      <c r="CC1809" s="73"/>
      <c r="CD1809" s="73"/>
      <c r="CE1809" s="73"/>
      <c r="CF1809" s="73"/>
      <c r="CG1809" s="73"/>
      <c r="CH1809" s="73"/>
      <c r="CI1809" s="73"/>
      <c r="CJ1809" s="73"/>
      <c r="CK1809" s="73"/>
      <c r="CL1809" s="73"/>
      <c r="CM1809" s="73"/>
      <c r="CN1809" s="73"/>
      <c r="CO1809" s="73"/>
      <c r="CP1809" s="73"/>
      <c r="CQ1809" s="73"/>
      <c r="CR1809" s="73"/>
      <c r="CS1809" s="73"/>
      <c r="CT1809" s="73"/>
      <c r="CU1809" s="73"/>
      <c r="CV1809" s="73"/>
      <c r="CW1809" s="73"/>
      <c r="CX1809" s="73"/>
      <c r="CY1809" s="73"/>
      <c r="CZ1809" s="73"/>
      <c r="DA1809" s="73"/>
      <c r="DB1809" s="73"/>
      <c r="DC1809" s="73"/>
      <c r="DD1809" s="73"/>
      <c r="DE1809" s="73"/>
      <c r="DF1809" s="73"/>
      <c r="DG1809" s="73"/>
      <c r="DH1809" s="73"/>
      <c r="DI1809" s="73"/>
      <c r="DJ1809" s="73"/>
      <c r="DK1809" s="73"/>
      <c r="DL1809" s="73"/>
      <c r="DM1809" s="73"/>
      <c r="DN1809" s="73"/>
      <c r="DO1809" s="73"/>
      <c r="DP1809" s="73"/>
      <c r="DQ1809" s="73"/>
      <c r="DR1809" s="73"/>
      <c r="DS1809" s="73"/>
      <c r="DT1809" s="73"/>
    </row>
    <row r="1810" spans="1:124" s="18" customFormat="1" ht="12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2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28"/>
      <c r="AC1810" s="22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64"/>
      <c r="AQ1810" s="59"/>
      <c r="AR1810" s="59"/>
      <c r="AS1810" s="59"/>
      <c r="AT1810" s="59"/>
      <c r="AU1810" s="59"/>
      <c r="AV1810" s="59"/>
      <c r="AW1810" s="59"/>
      <c r="AX1810" s="59"/>
      <c r="AY1810" s="57"/>
      <c r="AZ1810" s="57"/>
      <c r="BA1810" s="17"/>
      <c r="BB1810" s="45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7"/>
      <c r="BV1810" s="192"/>
      <c r="BW1810" s="73"/>
      <c r="BX1810" s="73"/>
      <c r="BY1810" s="73"/>
      <c r="BZ1810" s="73"/>
      <c r="CA1810" s="73"/>
      <c r="CB1810" s="73"/>
      <c r="CC1810" s="73"/>
      <c r="CD1810" s="73"/>
      <c r="CE1810" s="73"/>
      <c r="CF1810" s="73"/>
      <c r="CG1810" s="73"/>
      <c r="CH1810" s="73"/>
      <c r="CI1810" s="73"/>
      <c r="CJ1810" s="73"/>
      <c r="CK1810" s="73"/>
      <c r="CL1810" s="73"/>
      <c r="CM1810" s="73"/>
      <c r="CN1810" s="73"/>
      <c r="CO1810" s="73"/>
      <c r="CP1810" s="73"/>
      <c r="CQ1810" s="73"/>
      <c r="CR1810" s="73"/>
      <c r="CS1810" s="73"/>
      <c r="CT1810" s="73"/>
      <c r="CU1810" s="73"/>
      <c r="CV1810" s="73"/>
      <c r="CW1810" s="73"/>
      <c r="CX1810" s="73"/>
      <c r="CY1810" s="73"/>
      <c r="CZ1810" s="73"/>
      <c r="DA1810" s="73"/>
      <c r="DB1810" s="73"/>
      <c r="DC1810" s="73"/>
      <c r="DD1810" s="73"/>
      <c r="DE1810" s="73"/>
      <c r="DF1810" s="73"/>
      <c r="DG1810" s="73"/>
      <c r="DH1810" s="73"/>
      <c r="DI1810" s="73"/>
      <c r="DJ1810" s="73"/>
      <c r="DK1810" s="73"/>
      <c r="DL1810" s="73"/>
      <c r="DM1810" s="73"/>
      <c r="DN1810" s="73"/>
      <c r="DO1810" s="73"/>
      <c r="DP1810" s="73"/>
      <c r="DQ1810" s="73"/>
      <c r="DR1810" s="73"/>
      <c r="DS1810" s="73"/>
      <c r="DT1810" s="73"/>
    </row>
    <row r="1811" spans="1:124" s="18" customFormat="1" ht="12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2"/>
      <c r="P1811" s="102"/>
      <c r="Q1811" s="102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28"/>
      <c r="AC1811" s="22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64"/>
      <c r="AQ1811" s="59"/>
      <c r="AR1811" s="59"/>
      <c r="AS1811" s="59"/>
      <c r="AT1811" s="59"/>
      <c r="AU1811" s="59"/>
      <c r="AV1811" s="59"/>
      <c r="AW1811" s="59"/>
      <c r="AX1811" s="59"/>
      <c r="AY1811" s="57"/>
      <c r="AZ1811" s="57"/>
      <c r="BA1811" s="17"/>
      <c r="BB1811" s="45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7"/>
      <c r="BV1811" s="192"/>
      <c r="BW1811" s="73"/>
      <c r="BX1811" s="73"/>
      <c r="BY1811" s="73"/>
      <c r="BZ1811" s="73"/>
      <c r="CA1811" s="73"/>
      <c r="CB1811" s="73"/>
      <c r="CC1811" s="73"/>
      <c r="CD1811" s="73"/>
      <c r="CE1811" s="73"/>
      <c r="CF1811" s="73"/>
      <c r="CG1811" s="73"/>
      <c r="CH1811" s="73"/>
      <c r="CI1811" s="73"/>
      <c r="CJ1811" s="73"/>
      <c r="CK1811" s="73"/>
      <c r="CL1811" s="73"/>
      <c r="CM1811" s="73"/>
      <c r="CN1811" s="73"/>
      <c r="CO1811" s="73"/>
      <c r="CP1811" s="73"/>
      <c r="CQ1811" s="73"/>
      <c r="CR1811" s="73"/>
      <c r="CS1811" s="73"/>
      <c r="CT1811" s="73"/>
      <c r="CU1811" s="73"/>
      <c r="CV1811" s="73"/>
      <c r="CW1811" s="73"/>
      <c r="CX1811" s="73"/>
      <c r="CY1811" s="73"/>
      <c r="CZ1811" s="73"/>
      <c r="DA1811" s="73"/>
      <c r="DB1811" s="73"/>
      <c r="DC1811" s="73"/>
      <c r="DD1811" s="73"/>
      <c r="DE1811" s="73"/>
      <c r="DF1811" s="73"/>
      <c r="DG1811" s="73"/>
      <c r="DH1811" s="73"/>
      <c r="DI1811" s="73"/>
      <c r="DJ1811" s="73"/>
      <c r="DK1811" s="73"/>
      <c r="DL1811" s="73"/>
      <c r="DM1811" s="73"/>
      <c r="DN1811" s="73"/>
      <c r="DO1811" s="73"/>
      <c r="DP1811" s="73"/>
      <c r="DQ1811" s="73"/>
      <c r="DR1811" s="73"/>
      <c r="DS1811" s="73"/>
      <c r="DT1811" s="73"/>
    </row>
    <row r="1812" spans="1:124" s="18" customFormat="1" ht="12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2"/>
      <c r="P1812" s="102"/>
      <c r="Q1812" s="102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28"/>
      <c r="AC1812" s="22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64"/>
      <c r="AQ1812" s="59"/>
      <c r="AR1812" s="59"/>
      <c r="AS1812" s="59"/>
      <c r="AT1812" s="59"/>
      <c r="AU1812" s="59"/>
      <c r="AV1812" s="59"/>
      <c r="AW1812" s="59"/>
      <c r="AX1812" s="59"/>
      <c r="AY1812" s="57"/>
      <c r="AZ1812" s="57"/>
      <c r="BA1812" s="17"/>
      <c r="BB1812" s="45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7"/>
      <c r="BV1812" s="192"/>
      <c r="BW1812" s="73"/>
      <c r="BX1812" s="73"/>
      <c r="BY1812" s="73"/>
      <c r="BZ1812" s="73"/>
      <c r="CA1812" s="73"/>
      <c r="CB1812" s="73"/>
      <c r="CC1812" s="73"/>
      <c r="CD1812" s="73"/>
      <c r="CE1812" s="73"/>
      <c r="CF1812" s="73"/>
      <c r="CG1812" s="73"/>
      <c r="CH1812" s="73"/>
      <c r="CI1812" s="73"/>
      <c r="CJ1812" s="73"/>
      <c r="CK1812" s="73"/>
      <c r="CL1812" s="73"/>
      <c r="CM1812" s="73"/>
      <c r="CN1812" s="73"/>
      <c r="CO1812" s="73"/>
      <c r="CP1812" s="73"/>
      <c r="CQ1812" s="73"/>
      <c r="CR1812" s="73"/>
      <c r="CS1812" s="73"/>
      <c r="CT1812" s="73"/>
      <c r="CU1812" s="73"/>
      <c r="CV1812" s="73"/>
      <c r="CW1812" s="73"/>
      <c r="CX1812" s="73"/>
      <c r="CY1812" s="73"/>
      <c r="CZ1812" s="73"/>
      <c r="DA1812" s="73"/>
      <c r="DB1812" s="73"/>
      <c r="DC1812" s="73"/>
      <c r="DD1812" s="73"/>
      <c r="DE1812" s="73"/>
      <c r="DF1812" s="73"/>
      <c r="DG1812" s="73"/>
      <c r="DH1812" s="73"/>
      <c r="DI1812" s="73"/>
      <c r="DJ1812" s="73"/>
      <c r="DK1812" s="73"/>
      <c r="DL1812" s="73"/>
      <c r="DM1812" s="73"/>
      <c r="DN1812" s="73"/>
      <c r="DO1812" s="73"/>
      <c r="DP1812" s="73"/>
      <c r="DQ1812" s="73"/>
      <c r="DR1812" s="73"/>
      <c r="DS1812" s="73"/>
      <c r="DT1812" s="73"/>
    </row>
    <row r="1813" spans="1:124" s="18" customFormat="1" ht="12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28"/>
      <c r="AC1813" s="22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64"/>
      <c r="AQ1813" s="59"/>
      <c r="AR1813" s="59"/>
      <c r="AS1813" s="59"/>
      <c r="AT1813" s="59"/>
      <c r="AU1813" s="59"/>
      <c r="AV1813" s="59"/>
      <c r="AW1813" s="59"/>
      <c r="AX1813" s="59"/>
      <c r="AY1813" s="57"/>
      <c r="AZ1813" s="57"/>
      <c r="BA1813" s="17"/>
      <c r="BB1813" s="45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7"/>
      <c r="BV1813" s="192"/>
      <c r="BW1813" s="73"/>
      <c r="BX1813" s="73"/>
      <c r="BY1813" s="73"/>
      <c r="BZ1813" s="73"/>
      <c r="CA1813" s="73"/>
      <c r="CB1813" s="73"/>
      <c r="CC1813" s="73"/>
      <c r="CD1813" s="73"/>
      <c r="CE1813" s="73"/>
      <c r="CF1813" s="73"/>
      <c r="CG1813" s="73"/>
      <c r="CH1813" s="73"/>
      <c r="CI1813" s="73"/>
      <c r="CJ1813" s="73"/>
      <c r="CK1813" s="73"/>
      <c r="CL1813" s="73"/>
      <c r="CM1813" s="73"/>
      <c r="CN1813" s="73"/>
      <c r="CO1813" s="73"/>
      <c r="CP1813" s="73"/>
      <c r="CQ1813" s="73"/>
      <c r="CR1813" s="73"/>
      <c r="CS1813" s="73"/>
      <c r="CT1813" s="73"/>
      <c r="CU1813" s="73"/>
      <c r="CV1813" s="73"/>
      <c r="CW1813" s="73"/>
      <c r="CX1813" s="73"/>
      <c r="CY1813" s="73"/>
      <c r="CZ1813" s="73"/>
      <c r="DA1813" s="73"/>
      <c r="DB1813" s="73"/>
      <c r="DC1813" s="73"/>
      <c r="DD1813" s="73"/>
      <c r="DE1813" s="73"/>
      <c r="DF1813" s="73"/>
      <c r="DG1813" s="73"/>
      <c r="DH1813" s="73"/>
      <c r="DI1813" s="73"/>
      <c r="DJ1813" s="73"/>
      <c r="DK1813" s="73"/>
      <c r="DL1813" s="73"/>
      <c r="DM1813" s="73"/>
      <c r="DN1813" s="73"/>
      <c r="DO1813" s="73"/>
      <c r="DP1813" s="73"/>
      <c r="DQ1813" s="73"/>
      <c r="DR1813" s="73"/>
      <c r="DS1813" s="73"/>
      <c r="DT1813" s="73"/>
    </row>
    <row r="1814" spans="1:124" s="18" customFormat="1" ht="12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28"/>
      <c r="AC1814" s="22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64"/>
      <c r="AQ1814" s="59"/>
      <c r="AR1814" s="59"/>
      <c r="AS1814" s="59"/>
      <c r="AT1814" s="59"/>
      <c r="AU1814" s="59"/>
      <c r="AV1814" s="59"/>
      <c r="AW1814" s="59"/>
      <c r="AX1814" s="59"/>
      <c r="AY1814" s="57"/>
      <c r="AZ1814" s="57"/>
      <c r="BA1814" s="17"/>
      <c r="BB1814" s="45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7"/>
      <c r="BV1814" s="192"/>
      <c r="BW1814" s="73"/>
      <c r="BX1814" s="73"/>
      <c r="BY1814" s="73"/>
      <c r="BZ1814" s="73"/>
      <c r="CA1814" s="73"/>
      <c r="CB1814" s="73"/>
      <c r="CC1814" s="73"/>
      <c r="CD1814" s="73"/>
      <c r="CE1814" s="73"/>
      <c r="CF1814" s="73"/>
      <c r="CG1814" s="73"/>
      <c r="CH1814" s="73"/>
      <c r="CI1814" s="73"/>
      <c r="CJ1814" s="73"/>
      <c r="CK1814" s="73"/>
      <c r="CL1814" s="73"/>
      <c r="CM1814" s="73"/>
      <c r="CN1814" s="73"/>
      <c r="CO1814" s="73"/>
      <c r="CP1814" s="73"/>
      <c r="CQ1814" s="73"/>
      <c r="CR1814" s="73"/>
      <c r="CS1814" s="73"/>
      <c r="CT1814" s="73"/>
      <c r="CU1814" s="73"/>
      <c r="CV1814" s="73"/>
      <c r="CW1814" s="73"/>
      <c r="CX1814" s="73"/>
      <c r="CY1814" s="73"/>
      <c r="CZ1814" s="73"/>
      <c r="DA1814" s="73"/>
      <c r="DB1814" s="73"/>
      <c r="DC1814" s="73"/>
      <c r="DD1814" s="73"/>
      <c r="DE1814" s="73"/>
      <c r="DF1814" s="73"/>
      <c r="DG1814" s="73"/>
      <c r="DH1814" s="73"/>
      <c r="DI1814" s="73"/>
      <c r="DJ1814" s="73"/>
      <c r="DK1814" s="73"/>
      <c r="DL1814" s="73"/>
      <c r="DM1814" s="73"/>
      <c r="DN1814" s="73"/>
      <c r="DO1814" s="73"/>
      <c r="DP1814" s="73"/>
      <c r="DQ1814" s="73"/>
      <c r="DR1814" s="73"/>
      <c r="DS1814" s="73"/>
      <c r="DT1814" s="73"/>
    </row>
    <row r="1815" spans="1:124" s="18" customFormat="1" ht="12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2"/>
      <c r="P1815" s="102"/>
      <c r="Q1815" s="102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28"/>
      <c r="AC1815" s="22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64"/>
      <c r="AQ1815" s="59"/>
      <c r="AR1815" s="59"/>
      <c r="AS1815" s="59"/>
      <c r="AT1815" s="59"/>
      <c r="AU1815" s="59"/>
      <c r="AV1815" s="59"/>
      <c r="AW1815" s="59"/>
      <c r="AX1815" s="59"/>
      <c r="AY1815" s="57"/>
      <c r="AZ1815" s="57"/>
      <c r="BA1815" s="17"/>
      <c r="BB1815" s="45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7"/>
      <c r="BV1815" s="192"/>
      <c r="BW1815" s="73"/>
      <c r="BX1815" s="73"/>
      <c r="BY1815" s="73"/>
      <c r="BZ1815" s="73"/>
      <c r="CA1815" s="73"/>
      <c r="CB1815" s="73"/>
      <c r="CC1815" s="73"/>
      <c r="CD1815" s="73"/>
      <c r="CE1815" s="73"/>
      <c r="CF1815" s="73"/>
      <c r="CG1815" s="73"/>
      <c r="CH1815" s="73"/>
      <c r="CI1815" s="73"/>
      <c r="CJ1815" s="73"/>
      <c r="CK1815" s="73"/>
      <c r="CL1815" s="73"/>
      <c r="CM1815" s="73"/>
      <c r="CN1815" s="73"/>
      <c r="CO1815" s="73"/>
      <c r="CP1815" s="73"/>
      <c r="CQ1815" s="73"/>
      <c r="CR1815" s="73"/>
      <c r="CS1815" s="73"/>
      <c r="CT1815" s="73"/>
      <c r="CU1815" s="73"/>
      <c r="CV1815" s="73"/>
      <c r="CW1815" s="73"/>
      <c r="CX1815" s="73"/>
      <c r="CY1815" s="73"/>
      <c r="CZ1815" s="73"/>
      <c r="DA1815" s="73"/>
      <c r="DB1815" s="73"/>
      <c r="DC1815" s="73"/>
      <c r="DD1815" s="73"/>
      <c r="DE1815" s="73"/>
      <c r="DF1815" s="73"/>
      <c r="DG1815" s="73"/>
      <c r="DH1815" s="73"/>
      <c r="DI1815" s="73"/>
      <c r="DJ1815" s="73"/>
      <c r="DK1815" s="73"/>
      <c r="DL1815" s="73"/>
      <c r="DM1815" s="73"/>
      <c r="DN1815" s="73"/>
      <c r="DO1815" s="73"/>
      <c r="DP1815" s="73"/>
      <c r="DQ1815" s="73"/>
      <c r="DR1815" s="73"/>
      <c r="DS1815" s="73"/>
      <c r="DT1815" s="73"/>
    </row>
    <row r="1816" spans="1:124" s="18" customFormat="1" ht="12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2"/>
      <c r="P1816" s="102"/>
      <c r="Q1816" s="102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28"/>
      <c r="AC1816" s="22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64"/>
      <c r="AQ1816" s="59"/>
      <c r="AR1816" s="59"/>
      <c r="AS1816" s="59"/>
      <c r="AT1816" s="59"/>
      <c r="AU1816" s="59"/>
      <c r="AV1816" s="59"/>
      <c r="AW1816" s="59"/>
      <c r="AX1816" s="59"/>
      <c r="AY1816" s="57"/>
      <c r="AZ1816" s="57"/>
      <c r="BA1816" s="17"/>
      <c r="BB1816" s="45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7"/>
      <c r="BV1816" s="192"/>
      <c r="BW1816" s="73"/>
      <c r="BX1816" s="73"/>
      <c r="BY1816" s="73"/>
      <c r="BZ1816" s="73"/>
      <c r="CA1816" s="73"/>
      <c r="CB1816" s="73"/>
      <c r="CC1816" s="73"/>
      <c r="CD1816" s="73"/>
      <c r="CE1816" s="73"/>
      <c r="CF1816" s="73"/>
      <c r="CG1816" s="73"/>
      <c r="CH1816" s="73"/>
      <c r="CI1816" s="73"/>
      <c r="CJ1816" s="73"/>
      <c r="CK1816" s="73"/>
      <c r="CL1816" s="73"/>
      <c r="CM1816" s="73"/>
      <c r="CN1816" s="73"/>
      <c r="CO1816" s="73"/>
      <c r="CP1816" s="73"/>
      <c r="CQ1816" s="73"/>
      <c r="CR1816" s="73"/>
      <c r="CS1816" s="73"/>
      <c r="CT1816" s="73"/>
      <c r="CU1816" s="73"/>
      <c r="CV1816" s="73"/>
      <c r="CW1816" s="73"/>
      <c r="CX1816" s="73"/>
      <c r="CY1816" s="73"/>
      <c r="CZ1816" s="73"/>
      <c r="DA1816" s="73"/>
      <c r="DB1816" s="73"/>
      <c r="DC1816" s="73"/>
      <c r="DD1816" s="73"/>
      <c r="DE1816" s="73"/>
      <c r="DF1816" s="73"/>
      <c r="DG1816" s="73"/>
      <c r="DH1816" s="73"/>
      <c r="DI1816" s="73"/>
      <c r="DJ1816" s="73"/>
      <c r="DK1816" s="73"/>
      <c r="DL1816" s="73"/>
      <c r="DM1816" s="73"/>
      <c r="DN1816" s="73"/>
      <c r="DO1816" s="73"/>
      <c r="DP1816" s="73"/>
      <c r="DQ1816" s="73"/>
      <c r="DR1816" s="73"/>
      <c r="DS1816" s="73"/>
      <c r="DT1816" s="73"/>
    </row>
    <row r="1817" spans="1:124" s="18" customFormat="1" ht="12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2"/>
      <c r="P1817" s="102"/>
      <c r="Q1817" s="102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28"/>
      <c r="AC1817" s="22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64"/>
      <c r="AQ1817" s="59"/>
      <c r="AR1817" s="59"/>
      <c r="AS1817" s="59"/>
      <c r="AT1817" s="59"/>
      <c r="AU1817" s="59"/>
      <c r="AV1817" s="59"/>
      <c r="AW1817" s="59"/>
      <c r="AX1817" s="59"/>
      <c r="AY1817" s="57"/>
      <c r="AZ1817" s="57"/>
      <c r="BA1817" s="17"/>
      <c r="BB1817" s="45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7"/>
      <c r="BV1817" s="192"/>
      <c r="BW1817" s="73"/>
      <c r="BX1817" s="73"/>
      <c r="BY1817" s="73"/>
      <c r="BZ1817" s="73"/>
      <c r="CA1817" s="73"/>
      <c r="CB1817" s="73"/>
      <c r="CC1817" s="73"/>
      <c r="CD1817" s="73"/>
      <c r="CE1817" s="73"/>
      <c r="CF1817" s="73"/>
      <c r="CG1817" s="73"/>
      <c r="CH1817" s="73"/>
      <c r="CI1817" s="73"/>
      <c r="CJ1817" s="73"/>
      <c r="CK1817" s="73"/>
      <c r="CL1817" s="73"/>
      <c r="CM1817" s="73"/>
      <c r="CN1817" s="73"/>
      <c r="CO1817" s="73"/>
      <c r="CP1817" s="73"/>
      <c r="CQ1817" s="73"/>
      <c r="CR1817" s="73"/>
      <c r="CS1817" s="73"/>
      <c r="CT1817" s="73"/>
      <c r="CU1817" s="73"/>
      <c r="CV1817" s="73"/>
      <c r="CW1817" s="73"/>
      <c r="CX1817" s="73"/>
      <c r="CY1817" s="73"/>
      <c r="CZ1817" s="73"/>
      <c r="DA1817" s="73"/>
      <c r="DB1817" s="73"/>
      <c r="DC1817" s="73"/>
      <c r="DD1817" s="73"/>
      <c r="DE1817" s="73"/>
      <c r="DF1817" s="73"/>
      <c r="DG1817" s="73"/>
      <c r="DH1817" s="73"/>
      <c r="DI1817" s="73"/>
      <c r="DJ1817" s="73"/>
      <c r="DK1817" s="73"/>
      <c r="DL1817" s="73"/>
      <c r="DM1817" s="73"/>
      <c r="DN1817" s="73"/>
      <c r="DO1817" s="73"/>
      <c r="DP1817" s="73"/>
      <c r="DQ1817" s="73"/>
      <c r="DR1817" s="73"/>
      <c r="DS1817" s="73"/>
      <c r="DT1817" s="73"/>
    </row>
    <row r="1818" spans="1:124" s="18" customFormat="1" ht="12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2"/>
      <c r="P1818" s="102"/>
      <c r="Q1818" s="102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28"/>
      <c r="AC1818" s="22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64"/>
      <c r="AQ1818" s="59"/>
      <c r="AR1818" s="59"/>
      <c r="AS1818" s="59"/>
      <c r="AT1818" s="59"/>
      <c r="AU1818" s="59"/>
      <c r="AV1818" s="59"/>
      <c r="AW1818" s="59"/>
      <c r="AX1818" s="59"/>
      <c r="AY1818" s="57"/>
      <c r="AZ1818" s="57"/>
      <c r="BA1818" s="17"/>
      <c r="BB1818" s="45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7"/>
      <c r="BV1818" s="192"/>
      <c r="BW1818" s="73"/>
      <c r="BX1818" s="73"/>
      <c r="BY1818" s="73"/>
      <c r="BZ1818" s="73"/>
      <c r="CA1818" s="73"/>
      <c r="CB1818" s="73"/>
      <c r="CC1818" s="73"/>
      <c r="CD1818" s="73"/>
      <c r="CE1818" s="73"/>
      <c r="CF1818" s="73"/>
      <c r="CG1818" s="73"/>
      <c r="CH1818" s="73"/>
      <c r="CI1818" s="73"/>
      <c r="CJ1818" s="73"/>
      <c r="CK1818" s="73"/>
      <c r="CL1818" s="73"/>
      <c r="CM1818" s="73"/>
      <c r="CN1818" s="73"/>
      <c r="CO1818" s="73"/>
      <c r="CP1818" s="73"/>
      <c r="CQ1818" s="73"/>
      <c r="CR1818" s="73"/>
      <c r="CS1818" s="73"/>
      <c r="CT1818" s="73"/>
      <c r="CU1818" s="73"/>
      <c r="CV1818" s="73"/>
      <c r="CW1818" s="73"/>
      <c r="CX1818" s="73"/>
      <c r="CY1818" s="73"/>
      <c r="CZ1818" s="73"/>
      <c r="DA1818" s="73"/>
      <c r="DB1818" s="73"/>
      <c r="DC1818" s="73"/>
      <c r="DD1818" s="73"/>
      <c r="DE1818" s="73"/>
      <c r="DF1818" s="73"/>
      <c r="DG1818" s="73"/>
      <c r="DH1818" s="73"/>
      <c r="DI1818" s="73"/>
      <c r="DJ1818" s="73"/>
      <c r="DK1818" s="73"/>
      <c r="DL1818" s="73"/>
      <c r="DM1818" s="73"/>
      <c r="DN1818" s="73"/>
      <c r="DO1818" s="73"/>
      <c r="DP1818" s="73"/>
      <c r="DQ1818" s="73"/>
      <c r="DR1818" s="73"/>
      <c r="DS1818" s="73"/>
      <c r="DT1818" s="73"/>
    </row>
    <row r="1819" spans="1:124" s="18" customFormat="1" ht="12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2"/>
      <c r="P1819" s="102"/>
      <c r="Q1819" s="102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28"/>
      <c r="AC1819" s="22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64"/>
      <c r="AQ1819" s="59"/>
      <c r="AR1819" s="59"/>
      <c r="AS1819" s="59"/>
      <c r="AT1819" s="59"/>
      <c r="AU1819" s="59"/>
      <c r="AV1819" s="59"/>
      <c r="AW1819" s="59"/>
      <c r="AX1819" s="59"/>
      <c r="AY1819" s="57"/>
      <c r="AZ1819" s="57"/>
      <c r="BA1819" s="17"/>
      <c r="BB1819" s="45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7"/>
      <c r="BV1819" s="192"/>
      <c r="BW1819" s="73"/>
      <c r="BX1819" s="73"/>
      <c r="BY1819" s="73"/>
      <c r="BZ1819" s="73"/>
      <c r="CA1819" s="73"/>
      <c r="CB1819" s="73"/>
      <c r="CC1819" s="73"/>
      <c r="CD1819" s="73"/>
      <c r="CE1819" s="73"/>
      <c r="CF1819" s="73"/>
      <c r="CG1819" s="73"/>
      <c r="CH1819" s="73"/>
      <c r="CI1819" s="73"/>
      <c r="CJ1819" s="73"/>
      <c r="CK1819" s="73"/>
      <c r="CL1819" s="73"/>
      <c r="CM1819" s="73"/>
      <c r="CN1819" s="73"/>
      <c r="CO1819" s="73"/>
      <c r="CP1819" s="73"/>
      <c r="CQ1819" s="73"/>
      <c r="CR1819" s="73"/>
      <c r="CS1819" s="73"/>
      <c r="CT1819" s="73"/>
      <c r="CU1819" s="73"/>
      <c r="CV1819" s="73"/>
      <c r="CW1819" s="73"/>
      <c r="CX1819" s="73"/>
      <c r="CY1819" s="73"/>
      <c r="CZ1819" s="73"/>
      <c r="DA1819" s="73"/>
      <c r="DB1819" s="73"/>
      <c r="DC1819" s="73"/>
      <c r="DD1819" s="73"/>
      <c r="DE1819" s="73"/>
      <c r="DF1819" s="73"/>
      <c r="DG1819" s="73"/>
      <c r="DH1819" s="73"/>
      <c r="DI1819" s="73"/>
      <c r="DJ1819" s="73"/>
      <c r="DK1819" s="73"/>
      <c r="DL1819" s="73"/>
      <c r="DM1819" s="73"/>
      <c r="DN1819" s="73"/>
      <c r="DO1819" s="73"/>
      <c r="DP1819" s="73"/>
      <c r="DQ1819" s="73"/>
      <c r="DR1819" s="73"/>
      <c r="DS1819" s="73"/>
      <c r="DT1819" s="73"/>
    </row>
    <row r="1820" spans="1:124" s="18" customFormat="1" ht="12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2"/>
      <c r="P1820" s="102"/>
      <c r="Q1820" s="102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28"/>
      <c r="AC1820" s="22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64"/>
      <c r="AQ1820" s="59"/>
      <c r="AR1820" s="59"/>
      <c r="AS1820" s="59"/>
      <c r="AT1820" s="59"/>
      <c r="AU1820" s="59"/>
      <c r="AV1820" s="59"/>
      <c r="AW1820" s="59"/>
      <c r="AX1820" s="59"/>
      <c r="AY1820" s="57"/>
      <c r="AZ1820" s="57"/>
      <c r="BA1820" s="17"/>
      <c r="BB1820" s="45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7"/>
      <c r="BV1820" s="192"/>
      <c r="BW1820" s="73"/>
      <c r="BX1820" s="73"/>
      <c r="BY1820" s="73"/>
      <c r="BZ1820" s="73"/>
      <c r="CA1820" s="73"/>
      <c r="CB1820" s="73"/>
      <c r="CC1820" s="73"/>
      <c r="CD1820" s="73"/>
      <c r="CE1820" s="73"/>
      <c r="CF1820" s="73"/>
      <c r="CG1820" s="73"/>
      <c r="CH1820" s="73"/>
      <c r="CI1820" s="73"/>
      <c r="CJ1820" s="73"/>
      <c r="CK1820" s="73"/>
      <c r="CL1820" s="73"/>
      <c r="CM1820" s="73"/>
      <c r="CN1820" s="73"/>
      <c r="CO1820" s="73"/>
      <c r="CP1820" s="73"/>
      <c r="CQ1820" s="73"/>
      <c r="CR1820" s="73"/>
      <c r="CS1820" s="73"/>
      <c r="CT1820" s="73"/>
      <c r="CU1820" s="73"/>
      <c r="CV1820" s="73"/>
      <c r="CW1820" s="73"/>
      <c r="CX1820" s="73"/>
      <c r="CY1820" s="73"/>
      <c r="CZ1820" s="73"/>
      <c r="DA1820" s="73"/>
      <c r="DB1820" s="73"/>
      <c r="DC1820" s="73"/>
      <c r="DD1820" s="73"/>
      <c r="DE1820" s="73"/>
      <c r="DF1820" s="73"/>
      <c r="DG1820" s="73"/>
      <c r="DH1820" s="73"/>
      <c r="DI1820" s="73"/>
      <c r="DJ1820" s="73"/>
      <c r="DK1820" s="73"/>
      <c r="DL1820" s="73"/>
      <c r="DM1820" s="73"/>
      <c r="DN1820" s="73"/>
      <c r="DO1820" s="73"/>
      <c r="DP1820" s="73"/>
      <c r="DQ1820" s="73"/>
      <c r="DR1820" s="73"/>
      <c r="DS1820" s="73"/>
      <c r="DT1820" s="73"/>
    </row>
    <row r="1821" spans="1:124" s="18" customFormat="1" ht="12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2"/>
      <c r="P1821" s="102"/>
      <c r="Q1821" s="102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28"/>
      <c r="AC1821" s="22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64"/>
      <c r="AQ1821" s="59"/>
      <c r="AR1821" s="59"/>
      <c r="AS1821" s="59"/>
      <c r="AT1821" s="59"/>
      <c r="AU1821" s="59"/>
      <c r="AV1821" s="59"/>
      <c r="AW1821" s="59"/>
      <c r="AX1821" s="59"/>
      <c r="AY1821" s="57"/>
      <c r="AZ1821" s="57"/>
      <c r="BA1821" s="17"/>
      <c r="BB1821" s="45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7"/>
      <c r="BV1821" s="192"/>
      <c r="BW1821" s="73"/>
      <c r="BX1821" s="73"/>
      <c r="BY1821" s="73"/>
      <c r="BZ1821" s="73"/>
      <c r="CA1821" s="73"/>
      <c r="CB1821" s="73"/>
      <c r="CC1821" s="73"/>
      <c r="CD1821" s="73"/>
      <c r="CE1821" s="73"/>
      <c r="CF1821" s="73"/>
      <c r="CG1821" s="73"/>
      <c r="CH1821" s="73"/>
      <c r="CI1821" s="73"/>
      <c r="CJ1821" s="73"/>
      <c r="CK1821" s="73"/>
      <c r="CL1821" s="73"/>
      <c r="CM1821" s="73"/>
      <c r="CN1821" s="73"/>
      <c r="CO1821" s="73"/>
      <c r="CP1821" s="73"/>
      <c r="CQ1821" s="73"/>
      <c r="CR1821" s="73"/>
      <c r="CS1821" s="73"/>
      <c r="CT1821" s="73"/>
      <c r="CU1821" s="73"/>
      <c r="CV1821" s="73"/>
      <c r="CW1821" s="73"/>
      <c r="CX1821" s="73"/>
      <c r="CY1821" s="73"/>
      <c r="CZ1821" s="73"/>
      <c r="DA1821" s="73"/>
      <c r="DB1821" s="73"/>
      <c r="DC1821" s="73"/>
      <c r="DD1821" s="73"/>
      <c r="DE1821" s="73"/>
      <c r="DF1821" s="73"/>
      <c r="DG1821" s="73"/>
      <c r="DH1821" s="73"/>
      <c r="DI1821" s="73"/>
      <c r="DJ1821" s="73"/>
      <c r="DK1821" s="73"/>
      <c r="DL1821" s="73"/>
      <c r="DM1821" s="73"/>
      <c r="DN1821" s="73"/>
      <c r="DO1821" s="73"/>
      <c r="DP1821" s="73"/>
      <c r="DQ1821" s="73"/>
      <c r="DR1821" s="73"/>
      <c r="DS1821" s="73"/>
      <c r="DT1821" s="73"/>
    </row>
    <row r="1822" spans="1:124" s="18" customFormat="1" ht="12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2"/>
      <c r="P1822" s="102"/>
      <c r="Q1822" s="102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28"/>
      <c r="AC1822" s="22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64"/>
      <c r="AQ1822" s="59"/>
      <c r="AR1822" s="59"/>
      <c r="AS1822" s="59"/>
      <c r="AT1822" s="59"/>
      <c r="AU1822" s="59"/>
      <c r="AV1822" s="59"/>
      <c r="AW1822" s="59"/>
      <c r="AX1822" s="59"/>
      <c r="AY1822" s="57"/>
      <c r="AZ1822" s="57"/>
      <c r="BA1822" s="17"/>
      <c r="BB1822" s="45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7"/>
      <c r="BV1822" s="192"/>
      <c r="BW1822" s="73"/>
      <c r="BX1822" s="73"/>
      <c r="BY1822" s="73"/>
      <c r="BZ1822" s="73"/>
      <c r="CA1822" s="73"/>
      <c r="CB1822" s="73"/>
      <c r="CC1822" s="73"/>
      <c r="CD1822" s="73"/>
      <c r="CE1822" s="73"/>
      <c r="CF1822" s="73"/>
      <c r="CG1822" s="73"/>
      <c r="CH1822" s="73"/>
      <c r="CI1822" s="73"/>
      <c r="CJ1822" s="73"/>
      <c r="CK1822" s="73"/>
      <c r="CL1822" s="73"/>
      <c r="CM1822" s="73"/>
      <c r="CN1822" s="73"/>
      <c r="CO1822" s="73"/>
      <c r="CP1822" s="73"/>
      <c r="CQ1822" s="73"/>
      <c r="CR1822" s="73"/>
      <c r="CS1822" s="73"/>
      <c r="CT1822" s="73"/>
      <c r="CU1822" s="73"/>
      <c r="CV1822" s="73"/>
      <c r="CW1822" s="73"/>
      <c r="CX1822" s="73"/>
      <c r="CY1822" s="73"/>
      <c r="CZ1822" s="73"/>
      <c r="DA1822" s="73"/>
      <c r="DB1822" s="73"/>
      <c r="DC1822" s="73"/>
      <c r="DD1822" s="73"/>
      <c r="DE1822" s="73"/>
      <c r="DF1822" s="73"/>
      <c r="DG1822" s="73"/>
      <c r="DH1822" s="73"/>
      <c r="DI1822" s="73"/>
      <c r="DJ1822" s="73"/>
      <c r="DK1822" s="73"/>
      <c r="DL1822" s="73"/>
      <c r="DM1822" s="73"/>
      <c r="DN1822" s="73"/>
      <c r="DO1822" s="73"/>
      <c r="DP1822" s="73"/>
      <c r="DQ1822" s="73"/>
      <c r="DR1822" s="73"/>
      <c r="DS1822" s="73"/>
      <c r="DT1822" s="73"/>
    </row>
    <row r="1823" spans="1:124" s="18" customFormat="1" ht="12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2"/>
      <c r="P1823" s="102"/>
      <c r="Q1823" s="102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28"/>
      <c r="AC1823" s="22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64"/>
      <c r="AQ1823" s="59"/>
      <c r="AR1823" s="59"/>
      <c r="AS1823" s="59"/>
      <c r="AT1823" s="59"/>
      <c r="AU1823" s="59"/>
      <c r="AV1823" s="59"/>
      <c r="AW1823" s="59"/>
      <c r="AX1823" s="59"/>
      <c r="AY1823" s="57"/>
      <c r="AZ1823" s="57"/>
      <c r="BA1823" s="17"/>
      <c r="BB1823" s="45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7"/>
      <c r="BV1823" s="192"/>
      <c r="BW1823" s="73"/>
      <c r="BX1823" s="73"/>
      <c r="BY1823" s="73"/>
      <c r="BZ1823" s="73"/>
      <c r="CA1823" s="73"/>
      <c r="CB1823" s="73"/>
      <c r="CC1823" s="73"/>
      <c r="CD1823" s="73"/>
      <c r="CE1823" s="73"/>
      <c r="CF1823" s="73"/>
      <c r="CG1823" s="73"/>
      <c r="CH1823" s="73"/>
      <c r="CI1823" s="73"/>
      <c r="CJ1823" s="73"/>
      <c r="CK1823" s="73"/>
      <c r="CL1823" s="73"/>
      <c r="CM1823" s="73"/>
      <c r="CN1823" s="73"/>
      <c r="CO1823" s="73"/>
      <c r="CP1823" s="73"/>
      <c r="CQ1823" s="73"/>
      <c r="CR1823" s="73"/>
      <c r="CS1823" s="73"/>
      <c r="CT1823" s="73"/>
      <c r="CU1823" s="73"/>
      <c r="CV1823" s="73"/>
      <c r="CW1823" s="73"/>
      <c r="CX1823" s="73"/>
      <c r="CY1823" s="73"/>
      <c r="CZ1823" s="73"/>
      <c r="DA1823" s="73"/>
      <c r="DB1823" s="73"/>
      <c r="DC1823" s="73"/>
      <c r="DD1823" s="73"/>
      <c r="DE1823" s="73"/>
      <c r="DF1823" s="73"/>
      <c r="DG1823" s="73"/>
      <c r="DH1823" s="73"/>
      <c r="DI1823" s="73"/>
      <c r="DJ1823" s="73"/>
      <c r="DK1823" s="73"/>
      <c r="DL1823" s="73"/>
      <c r="DM1823" s="73"/>
      <c r="DN1823" s="73"/>
      <c r="DO1823" s="73"/>
      <c r="DP1823" s="73"/>
      <c r="DQ1823" s="73"/>
      <c r="DR1823" s="73"/>
      <c r="DS1823" s="73"/>
      <c r="DT1823" s="73"/>
    </row>
    <row r="1824" spans="1:124" s="18" customFormat="1" ht="12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2"/>
      <c r="P1824" s="102"/>
      <c r="Q1824" s="102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28"/>
      <c r="AC1824" s="22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64"/>
      <c r="AQ1824" s="59"/>
      <c r="AR1824" s="59"/>
      <c r="AS1824" s="59"/>
      <c r="AT1824" s="59"/>
      <c r="AU1824" s="59"/>
      <c r="AV1824" s="59"/>
      <c r="AW1824" s="59"/>
      <c r="AX1824" s="59"/>
      <c r="AY1824" s="57"/>
      <c r="AZ1824" s="57"/>
      <c r="BA1824" s="17"/>
      <c r="BB1824" s="45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92"/>
      <c r="BW1824" s="73"/>
      <c r="BX1824" s="73"/>
      <c r="BY1824" s="73"/>
      <c r="BZ1824" s="73"/>
      <c r="CA1824" s="73"/>
      <c r="CB1824" s="73"/>
      <c r="CC1824" s="73"/>
      <c r="CD1824" s="73"/>
      <c r="CE1824" s="73"/>
      <c r="CF1824" s="73"/>
      <c r="CG1824" s="73"/>
      <c r="CH1824" s="73"/>
      <c r="CI1824" s="73"/>
      <c r="CJ1824" s="73"/>
      <c r="CK1824" s="73"/>
      <c r="CL1824" s="73"/>
      <c r="CM1824" s="73"/>
      <c r="CN1824" s="73"/>
      <c r="CO1824" s="73"/>
      <c r="CP1824" s="73"/>
      <c r="CQ1824" s="73"/>
      <c r="CR1824" s="73"/>
      <c r="CS1824" s="73"/>
      <c r="CT1824" s="73"/>
      <c r="CU1824" s="73"/>
      <c r="CV1824" s="73"/>
      <c r="CW1824" s="73"/>
      <c r="CX1824" s="73"/>
      <c r="CY1824" s="73"/>
      <c r="CZ1824" s="73"/>
      <c r="DA1824" s="73"/>
      <c r="DB1824" s="73"/>
      <c r="DC1824" s="73"/>
      <c r="DD1824" s="73"/>
      <c r="DE1824" s="73"/>
      <c r="DF1824" s="73"/>
      <c r="DG1824" s="73"/>
      <c r="DH1824" s="73"/>
      <c r="DI1824" s="73"/>
      <c r="DJ1824" s="73"/>
      <c r="DK1824" s="73"/>
      <c r="DL1824" s="73"/>
      <c r="DM1824" s="73"/>
      <c r="DN1824" s="73"/>
      <c r="DO1824" s="73"/>
      <c r="DP1824" s="73"/>
      <c r="DQ1824" s="73"/>
      <c r="DR1824" s="73"/>
      <c r="DS1824" s="73"/>
      <c r="DT1824" s="73"/>
    </row>
    <row r="1825" spans="1:124" s="18" customFormat="1" ht="12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2"/>
      <c r="P1825" s="102"/>
      <c r="Q1825" s="102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28"/>
      <c r="AC1825" s="22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64"/>
      <c r="AQ1825" s="59"/>
      <c r="AR1825" s="59"/>
      <c r="AS1825" s="59"/>
      <c r="AT1825" s="59"/>
      <c r="AU1825" s="59"/>
      <c r="AV1825" s="59"/>
      <c r="AW1825" s="59"/>
      <c r="AX1825" s="59"/>
      <c r="AY1825" s="57"/>
      <c r="AZ1825" s="57"/>
      <c r="BA1825" s="17"/>
      <c r="BB1825" s="45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7"/>
      <c r="BV1825" s="192"/>
      <c r="BW1825" s="73"/>
      <c r="BX1825" s="73"/>
      <c r="BY1825" s="73"/>
      <c r="BZ1825" s="73"/>
      <c r="CA1825" s="73"/>
      <c r="CB1825" s="73"/>
      <c r="CC1825" s="73"/>
      <c r="CD1825" s="73"/>
      <c r="CE1825" s="73"/>
      <c r="CF1825" s="73"/>
      <c r="CG1825" s="73"/>
      <c r="CH1825" s="73"/>
      <c r="CI1825" s="73"/>
      <c r="CJ1825" s="73"/>
      <c r="CK1825" s="73"/>
      <c r="CL1825" s="73"/>
      <c r="CM1825" s="73"/>
      <c r="CN1825" s="73"/>
      <c r="CO1825" s="73"/>
      <c r="CP1825" s="73"/>
      <c r="CQ1825" s="73"/>
      <c r="CR1825" s="73"/>
      <c r="CS1825" s="73"/>
      <c r="CT1825" s="73"/>
      <c r="CU1825" s="73"/>
      <c r="CV1825" s="73"/>
      <c r="CW1825" s="73"/>
      <c r="CX1825" s="73"/>
      <c r="CY1825" s="73"/>
      <c r="CZ1825" s="73"/>
      <c r="DA1825" s="73"/>
      <c r="DB1825" s="73"/>
      <c r="DC1825" s="73"/>
      <c r="DD1825" s="73"/>
      <c r="DE1825" s="73"/>
      <c r="DF1825" s="73"/>
      <c r="DG1825" s="73"/>
      <c r="DH1825" s="73"/>
      <c r="DI1825" s="73"/>
      <c r="DJ1825" s="73"/>
      <c r="DK1825" s="73"/>
      <c r="DL1825" s="73"/>
      <c r="DM1825" s="73"/>
      <c r="DN1825" s="73"/>
      <c r="DO1825" s="73"/>
      <c r="DP1825" s="73"/>
      <c r="DQ1825" s="73"/>
      <c r="DR1825" s="73"/>
      <c r="DS1825" s="73"/>
      <c r="DT1825" s="73"/>
    </row>
    <row r="1826" spans="1:124" s="18" customFormat="1" ht="12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2"/>
      <c r="P1826" s="102"/>
      <c r="Q1826" s="102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28"/>
      <c r="AC1826" s="22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64"/>
      <c r="AQ1826" s="59"/>
      <c r="AR1826" s="59"/>
      <c r="AS1826" s="59"/>
      <c r="AT1826" s="59"/>
      <c r="AU1826" s="59"/>
      <c r="AV1826" s="59"/>
      <c r="AW1826" s="59"/>
      <c r="AX1826" s="59"/>
      <c r="AY1826" s="57"/>
      <c r="AZ1826" s="57"/>
      <c r="BA1826" s="17"/>
      <c r="BB1826" s="45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7"/>
      <c r="BV1826" s="192"/>
      <c r="BW1826" s="73"/>
      <c r="BX1826" s="73"/>
      <c r="BY1826" s="73"/>
      <c r="BZ1826" s="73"/>
      <c r="CA1826" s="73"/>
      <c r="CB1826" s="73"/>
      <c r="CC1826" s="73"/>
      <c r="CD1826" s="73"/>
      <c r="CE1826" s="73"/>
      <c r="CF1826" s="73"/>
      <c r="CG1826" s="73"/>
      <c r="CH1826" s="73"/>
      <c r="CI1826" s="73"/>
      <c r="CJ1826" s="73"/>
      <c r="CK1826" s="73"/>
      <c r="CL1826" s="73"/>
      <c r="CM1826" s="73"/>
      <c r="CN1826" s="73"/>
      <c r="CO1826" s="73"/>
      <c r="CP1826" s="73"/>
      <c r="CQ1826" s="73"/>
      <c r="CR1826" s="73"/>
      <c r="CS1826" s="73"/>
      <c r="CT1826" s="73"/>
      <c r="CU1826" s="73"/>
      <c r="CV1826" s="73"/>
      <c r="CW1826" s="73"/>
      <c r="CX1826" s="73"/>
      <c r="CY1826" s="73"/>
      <c r="CZ1826" s="73"/>
      <c r="DA1826" s="73"/>
      <c r="DB1826" s="73"/>
      <c r="DC1826" s="73"/>
      <c r="DD1826" s="73"/>
      <c r="DE1826" s="73"/>
      <c r="DF1826" s="73"/>
      <c r="DG1826" s="73"/>
      <c r="DH1826" s="73"/>
      <c r="DI1826" s="73"/>
      <c r="DJ1826" s="73"/>
      <c r="DK1826" s="73"/>
      <c r="DL1826" s="73"/>
      <c r="DM1826" s="73"/>
      <c r="DN1826" s="73"/>
      <c r="DO1826" s="73"/>
      <c r="DP1826" s="73"/>
      <c r="DQ1826" s="73"/>
      <c r="DR1826" s="73"/>
      <c r="DS1826" s="73"/>
      <c r="DT1826" s="73"/>
    </row>
    <row r="1827" spans="1:124" s="18" customFormat="1" ht="12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2"/>
      <c r="P1827" s="102"/>
      <c r="Q1827" s="102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28"/>
      <c r="AC1827" s="22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64"/>
      <c r="AQ1827" s="59"/>
      <c r="AR1827" s="59"/>
      <c r="AS1827" s="59"/>
      <c r="AT1827" s="59"/>
      <c r="AU1827" s="59"/>
      <c r="AV1827" s="59"/>
      <c r="AW1827" s="59"/>
      <c r="AX1827" s="59"/>
      <c r="AY1827" s="57"/>
      <c r="AZ1827" s="57"/>
      <c r="BA1827" s="17"/>
      <c r="BB1827" s="45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7"/>
      <c r="BV1827" s="192"/>
      <c r="BW1827" s="73"/>
      <c r="BX1827" s="73"/>
      <c r="BY1827" s="73"/>
      <c r="BZ1827" s="73"/>
      <c r="CA1827" s="73"/>
      <c r="CB1827" s="73"/>
      <c r="CC1827" s="73"/>
      <c r="CD1827" s="73"/>
      <c r="CE1827" s="73"/>
      <c r="CF1827" s="73"/>
      <c r="CG1827" s="73"/>
      <c r="CH1827" s="73"/>
      <c r="CI1827" s="73"/>
      <c r="CJ1827" s="73"/>
      <c r="CK1827" s="73"/>
      <c r="CL1827" s="73"/>
      <c r="CM1827" s="73"/>
      <c r="CN1827" s="73"/>
      <c r="CO1827" s="73"/>
      <c r="CP1827" s="73"/>
      <c r="CQ1827" s="73"/>
      <c r="CR1827" s="73"/>
      <c r="CS1827" s="73"/>
      <c r="CT1827" s="73"/>
      <c r="CU1827" s="73"/>
      <c r="CV1827" s="73"/>
      <c r="CW1827" s="73"/>
      <c r="CX1827" s="73"/>
      <c r="CY1827" s="73"/>
      <c r="CZ1827" s="73"/>
      <c r="DA1827" s="73"/>
      <c r="DB1827" s="73"/>
      <c r="DC1827" s="73"/>
      <c r="DD1827" s="73"/>
      <c r="DE1827" s="73"/>
      <c r="DF1827" s="73"/>
      <c r="DG1827" s="73"/>
      <c r="DH1827" s="73"/>
      <c r="DI1827" s="73"/>
      <c r="DJ1827" s="73"/>
      <c r="DK1827" s="73"/>
      <c r="DL1827" s="73"/>
      <c r="DM1827" s="73"/>
      <c r="DN1827" s="73"/>
      <c r="DO1827" s="73"/>
      <c r="DP1827" s="73"/>
      <c r="DQ1827" s="73"/>
      <c r="DR1827" s="73"/>
      <c r="DS1827" s="73"/>
      <c r="DT1827" s="73"/>
    </row>
    <row r="1828" spans="1:124" s="18" customFormat="1" ht="12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2"/>
      <c r="P1828" s="102"/>
      <c r="Q1828" s="102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28"/>
      <c r="AC1828" s="22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64"/>
      <c r="AQ1828" s="59"/>
      <c r="AR1828" s="59"/>
      <c r="AS1828" s="59"/>
      <c r="AT1828" s="59"/>
      <c r="AU1828" s="59"/>
      <c r="AV1828" s="59"/>
      <c r="AW1828" s="59"/>
      <c r="AX1828" s="59"/>
      <c r="AY1828" s="57"/>
      <c r="AZ1828" s="57"/>
      <c r="BA1828" s="17"/>
      <c r="BB1828" s="45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7"/>
      <c r="BV1828" s="192"/>
      <c r="BW1828" s="73"/>
      <c r="BX1828" s="73"/>
      <c r="BY1828" s="73"/>
      <c r="BZ1828" s="73"/>
      <c r="CA1828" s="73"/>
      <c r="CB1828" s="73"/>
      <c r="CC1828" s="73"/>
      <c r="CD1828" s="73"/>
      <c r="CE1828" s="73"/>
      <c r="CF1828" s="73"/>
      <c r="CG1828" s="73"/>
      <c r="CH1828" s="73"/>
      <c r="CI1828" s="73"/>
      <c r="CJ1828" s="73"/>
      <c r="CK1828" s="73"/>
      <c r="CL1828" s="73"/>
      <c r="CM1828" s="73"/>
      <c r="CN1828" s="73"/>
      <c r="CO1828" s="73"/>
      <c r="CP1828" s="73"/>
      <c r="CQ1828" s="73"/>
      <c r="CR1828" s="73"/>
      <c r="CS1828" s="73"/>
      <c r="CT1828" s="73"/>
      <c r="CU1828" s="73"/>
      <c r="CV1828" s="73"/>
      <c r="CW1828" s="73"/>
      <c r="CX1828" s="73"/>
      <c r="CY1828" s="73"/>
      <c r="CZ1828" s="73"/>
      <c r="DA1828" s="73"/>
      <c r="DB1828" s="73"/>
      <c r="DC1828" s="73"/>
      <c r="DD1828" s="73"/>
      <c r="DE1828" s="73"/>
      <c r="DF1828" s="73"/>
      <c r="DG1828" s="73"/>
      <c r="DH1828" s="73"/>
      <c r="DI1828" s="73"/>
      <c r="DJ1828" s="73"/>
      <c r="DK1828" s="73"/>
      <c r="DL1828" s="73"/>
      <c r="DM1828" s="73"/>
      <c r="DN1828" s="73"/>
      <c r="DO1828" s="73"/>
      <c r="DP1828" s="73"/>
      <c r="DQ1828" s="73"/>
      <c r="DR1828" s="73"/>
      <c r="DS1828" s="73"/>
      <c r="DT1828" s="73"/>
    </row>
    <row r="1829" spans="1:124" s="18" customFormat="1" ht="12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2"/>
      <c r="P1829" s="102"/>
      <c r="Q1829" s="102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28"/>
      <c r="AC1829" s="22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64"/>
      <c r="AQ1829" s="59"/>
      <c r="AR1829" s="59"/>
      <c r="AS1829" s="59"/>
      <c r="AT1829" s="59"/>
      <c r="AU1829" s="59"/>
      <c r="AV1829" s="59"/>
      <c r="AW1829" s="59"/>
      <c r="AX1829" s="59"/>
      <c r="AY1829" s="57"/>
      <c r="AZ1829" s="57"/>
      <c r="BA1829" s="17"/>
      <c r="BB1829" s="45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7"/>
      <c r="BV1829" s="192"/>
      <c r="BW1829" s="73"/>
      <c r="BX1829" s="73"/>
      <c r="BY1829" s="73"/>
      <c r="BZ1829" s="73"/>
      <c r="CA1829" s="73"/>
      <c r="CB1829" s="73"/>
      <c r="CC1829" s="73"/>
      <c r="CD1829" s="73"/>
      <c r="CE1829" s="73"/>
      <c r="CF1829" s="73"/>
      <c r="CG1829" s="73"/>
      <c r="CH1829" s="73"/>
      <c r="CI1829" s="73"/>
      <c r="CJ1829" s="73"/>
      <c r="CK1829" s="73"/>
      <c r="CL1829" s="73"/>
      <c r="CM1829" s="73"/>
      <c r="CN1829" s="73"/>
      <c r="CO1829" s="73"/>
      <c r="CP1829" s="73"/>
      <c r="CQ1829" s="73"/>
      <c r="CR1829" s="73"/>
      <c r="CS1829" s="73"/>
      <c r="CT1829" s="73"/>
      <c r="CU1829" s="73"/>
      <c r="CV1829" s="73"/>
      <c r="CW1829" s="73"/>
      <c r="CX1829" s="73"/>
      <c r="CY1829" s="73"/>
      <c r="CZ1829" s="73"/>
      <c r="DA1829" s="73"/>
      <c r="DB1829" s="73"/>
      <c r="DC1829" s="73"/>
      <c r="DD1829" s="73"/>
      <c r="DE1829" s="73"/>
      <c r="DF1829" s="73"/>
      <c r="DG1829" s="73"/>
      <c r="DH1829" s="73"/>
      <c r="DI1829" s="73"/>
      <c r="DJ1829" s="73"/>
      <c r="DK1829" s="73"/>
      <c r="DL1829" s="73"/>
      <c r="DM1829" s="73"/>
      <c r="DN1829" s="73"/>
      <c r="DO1829" s="73"/>
      <c r="DP1829" s="73"/>
      <c r="DQ1829" s="73"/>
      <c r="DR1829" s="73"/>
      <c r="DS1829" s="73"/>
      <c r="DT1829" s="73"/>
    </row>
    <row r="1830" spans="1:124" s="18" customFormat="1" ht="12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2"/>
      <c r="P1830" s="102"/>
      <c r="Q1830" s="102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28"/>
      <c r="AC1830" s="22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64"/>
      <c r="AQ1830" s="59"/>
      <c r="AR1830" s="59"/>
      <c r="AS1830" s="59"/>
      <c r="AT1830" s="59"/>
      <c r="AU1830" s="59"/>
      <c r="AV1830" s="59"/>
      <c r="AW1830" s="59"/>
      <c r="AX1830" s="59"/>
      <c r="AY1830" s="57"/>
      <c r="AZ1830" s="57"/>
      <c r="BA1830" s="17"/>
      <c r="BB1830" s="45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7"/>
      <c r="BV1830" s="192"/>
      <c r="BW1830" s="73"/>
      <c r="BX1830" s="73"/>
      <c r="BY1830" s="73"/>
      <c r="BZ1830" s="73"/>
      <c r="CA1830" s="73"/>
      <c r="CB1830" s="73"/>
      <c r="CC1830" s="73"/>
      <c r="CD1830" s="73"/>
      <c r="CE1830" s="73"/>
      <c r="CF1830" s="73"/>
      <c r="CG1830" s="73"/>
      <c r="CH1830" s="73"/>
      <c r="CI1830" s="73"/>
      <c r="CJ1830" s="73"/>
      <c r="CK1830" s="73"/>
      <c r="CL1830" s="73"/>
      <c r="CM1830" s="73"/>
      <c r="CN1830" s="73"/>
      <c r="CO1830" s="73"/>
      <c r="CP1830" s="73"/>
      <c r="CQ1830" s="73"/>
      <c r="CR1830" s="73"/>
      <c r="CS1830" s="73"/>
      <c r="CT1830" s="73"/>
      <c r="CU1830" s="73"/>
      <c r="CV1830" s="73"/>
      <c r="CW1830" s="73"/>
      <c r="CX1830" s="73"/>
      <c r="CY1830" s="73"/>
      <c r="CZ1830" s="73"/>
      <c r="DA1830" s="73"/>
      <c r="DB1830" s="73"/>
      <c r="DC1830" s="73"/>
      <c r="DD1830" s="73"/>
      <c r="DE1830" s="73"/>
      <c r="DF1830" s="73"/>
      <c r="DG1830" s="73"/>
      <c r="DH1830" s="73"/>
      <c r="DI1830" s="73"/>
      <c r="DJ1830" s="73"/>
      <c r="DK1830" s="73"/>
      <c r="DL1830" s="73"/>
      <c r="DM1830" s="73"/>
      <c r="DN1830" s="73"/>
      <c r="DO1830" s="73"/>
      <c r="DP1830" s="73"/>
      <c r="DQ1830" s="73"/>
      <c r="DR1830" s="73"/>
      <c r="DS1830" s="73"/>
      <c r="DT1830" s="73"/>
    </row>
    <row r="1831" spans="1:124" s="18" customFormat="1" ht="12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2"/>
      <c r="P1831" s="102"/>
      <c r="Q1831" s="102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28"/>
      <c r="AC1831" s="22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64"/>
      <c r="AQ1831" s="59"/>
      <c r="AR1831" s="59"/>
      <c r="AS1831" s="59"/>
      <c r="AT1831" s="59"/>
      <c r="AU1831" s="59"/>
      <c r="AV1831" s="59"/>
      <c r="AW1831" s="59"/>
      <c r="AX1831" s="59"/>
      <c r="AY1831" s="57"/>
      <c r="AZ1831" s="57"/>
      <c r="BA1831" s="17"/>
      <c r="BB1831" s="45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7"/>
      <c r="BV1831" s="192"/>
      <c r="BW1831" s="73"/>
      <c r="BX1831" s="73"/>
      <c r="BY1831" s="73"/>
      <c r="BZ1831" s="73"/>
      <c r="CA1831" s="73"/>
      <c r="CB1831" s="73"/>
      <c r="CC1831" s="73"/>
      <c r="CD1831" s="73"/>
      <c r="CE1831" s="73"/>
      <c r="CF1831" s="73"/>
      <c r="CG1831" s="73"/>
      <c r="CH1831" s="73"/>
      <c r="CI1831" s="73"/>
      <c r="CJ1831" s="73"/>
      <c r="CK1831" s="73"/>
      <c r="CL1831" s="73"/>
      <c r="CM1831" s="73"/>
      <c r="CN1831" s="73"/>
      <c r="CO1831" s="73"/>
      <c r="CP1831" s="73"/>
      <c r="CQ1831" s="73"/>
      <c r="CR1831" s="73"/>
      <c r="CS1831" s="73"/>
      <c r="CT1831" s="73"/>
      <c r="CU1831" s="73"/>
      <c r="CV1831" s="73"/>
      <c r="CW1831" s="73"/>
      <c r="CX1831" s="73"/>
      <c r="CY1831" s="73"/>
      <c r="CZ1831" s="73"/>
      <c r="DA1831" s="73"/>
      <c r="DB1831" s="73"/>
      <c r="DC1831" s="73"/>
      <c r="DD1831" s="73"/>
      <c r="DE1831" s="73"/>
      <c r="DF1831" s="73"/>
      <c r="DG1831" s="73"/>
      <c r="DH1831" s="73"/>
      <c r="DI1831" s="73"/>
      <c r="DJ1831" s="73"/>
      <c r="DK1831" s="73"/>
      <c r="DL1831" s="73"/>
      <c r="DM1831" s="73"/>
      <c r="DN1831" s="73"/>
      <c r="DO1831" s="73"/>
      <c r="DP1831" s="73"/>
      <c r="DQ1831" s="73"/>
      <c r="DR1831" s="73"/>
      <c r="DS1831" s="73"/>
      <c r="DT1831" s="73"/>
    </row>
    <row r="1832" spans="1:124" s="18" customFormat="1" ht="12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2"/>
      <c r="P1832" s="102"/>
      <c r="Q1832" s="102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28"/>
      <c r="AC1832" s="22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64"/>
      <c r="AQ1832" s="59"/>
      <c r="AR1832" s="59"/>
      <c r="AS1832" s="59"/>
      <c r="AT1832" s="59"/>
      <c r="AU1832" s="59"/>
      <c r="AV1832" s="59"/>
      <c r="AW1832" s="59"/>
      <c r="AX1832" s="59"/>
      <c r="AY1832" s="57"/>
      <c r="AZ1832" s="57"/>
      <c r="BA1832" s="17"/>
      <c r="BB1832" s="45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7"/>
      <c r="BV1832" s="192"/>
      <c r="BW1832" s="73"/>
      <c r="BX1832" s="73"/>
      <c r="BY1832" s="73"/>
      <c r="BZ1832" s="73"/>
      <c r="CA1832" s="73"/>
      <c r="CB1832" s="73"/>
      <c r="CC1832" s="73"/>
      <c r="CD1832" s="73"/>
      <c r="CE1832" s="73"/>
      <c r="CF1832" s="73"/>
      <c r="CG1832" s="73"/>
      <c r="CH1832" s="73"/>
      <c r="CI1832" s="73"/>
      <c r="CJ1832" s="73"/>
      <c r="CK1832" s="73"/>
      <c r="CL1832" s="73"/>
      <c r="CM1832" s="73"/>
      <c r="CN1832" s="73"/>
      <c r="CO1832" s="73"/>
      <c r="CP1832" s="73"/>
      <c r="CQ1832" s="73"/>
      <c r="CR1832" s="73"/>
      <c r="CS1832" s="73"/>
      <c r="CT1832" s="73"/>
      <c r="CU1832" s="73"/>
      <c r="CV1832" s="73"/>
      <c r="CW1832" s="73"/>
      <c r="CX1832" s="73"/>
      <c r="CY1832" s="73"/>
      <c r="CZ1832" s="73"/>
      <c r="DA1832" s="73"/>
      <c r="DB1832" s="73"/>
      <c r="DC1832" s="73"/>
      <c r="DD1832" s="73"/>
      <c r="DE1832" s="73"/>
      <c r="DF1832" s="73"/>
      <c r="DG1832" s="73"/>
      <c r="DH1832" s="73"/>
      <c r="DI1832" s="73"/>
      <c r="DJ1832" s="73"/>
      <c r="DK1832" s="73"/>
      <c r="DL1832" s="73"/>
      <c r="DM1832" s="73"/>
      <c r="DN1832" s="73"/>
      <c r="DO1832" s="73"/>
      <c r="DP1832" s="73"/>
      <c r="DQ1832" s="73"/>
      <c r="DR1832" s="73"/>
      <c r="DS1832" s="73"/>
      <c r="DT1832" s="73"/>
    </row>
    <row r="1833" spans="1:124" s="18" customFormat="1" ht="12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2"/>
      <c r="P1833" s="102"/>
      <c r="Q1833" s="102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28"/>
      <c r="AC1833" s="22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64"/>
      <c r="AQ1833" s="59"/>
      <c r="AR1833" s="59"/>
      <c r="AS1833" s="59"/>
      <c r="AT1833" s="59"/>
      <c r="AU1833" s="59"/>
      <c r="AV1833" s="59"/>
      <c r="AW1833" s="59"/>
      <c r="AX1833" s="59"/>
      <c r="AY1833" s="57"/>
      <c r="AZ1833" s="57"/>
      <c r="BA1833" s="17"/>
      <c r="BB1833" s="45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7"/>
      <c r="BV1833" s="192"/>
      <c r="BW1833" s="73"/>
      <c r="BX1833" s="73"/>
      <c r="BY1833" s="73"/>
      <c r="BZ1833" s="73"/>
      <c r="CA1833" s="73"/>
      <c r="CB1833" s="73"/>
      <c r="CC1833" s="73"/>
      <c r="CD1833" s="73"/>
      <c r="CE1833" s="73"/>
      <c r="CF1833" s="73"/>
      <c r="CG1833" s="73"/>
      <c r="CH1833" s="73"/>
      <c r="CI1833" s="73"/>
      <c r="CJ1833" s="73"/>
      <c r="CK1833" s="73"/>
      <c r="CL1833" s="73"/>
      <c r="CM1833" s="73"/>
      <c r="CN1833" s="73"/>
      <c r="CO1833" s="73"/>
      <c r="CP1833" s="73"/>
      <c r="CQ1833" s="73"/>
      <c r="CR1833" s="73"/>
      <c r="CS1833" s="73"/>
      <c r="CT1833" s="73"/>
      <c r="CU1833" s="73"/>
      <c r="CV1833" s="73"/>
      <c r="CW1833" s="73"/>
      <c r="CX1833" s="73"/>
      <c r="CY1833" s="73"/>
      <c r="CZ1833" s="73"/>
      <c r="DA1833" s="73"/>
      <c r="DB1833" s="73"/>
      <c r="DC1833" s="73"/>
      <c r="DD1833" s="73"/>
      <c r="DE1833" s="73"/>
      <c r="DF1833" s="73"/>
      <c r="DG1833" s="73"/>
      <c r="DH1833" s="73"/>
      <c r="DI1833" s="73"/>
      <c r="DJ1833" s="73"/>
      <c r="DK1833" s="73"/>
      <c r="DL1833" s="73"/>
      <c r="DM1833" s="73"/>
      <c r="DN1833" s="73"/>
      <c r="DO1833" s="73"/>
      <c r="DP1833" s="73"/>
      <c r="DQ1833" s="73"/>
      <c r="DR1833" s="73"/>
      <c r="DS1833" s="73"/>
      <c r="DT1833" s="73"/>
    </row>
    <row r="1834" spans="1:124" s="18" customFormat="1" ht="12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2"/>
      <c r="P1834" s="102"/>
      <c r="Q1834" s="102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28"/>
      <c r="AC1834" s="22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64"/>
      <c r="AQ1834" s="59"/>
      <c r="AR1834" s="59"/>
      <c r="AS1834" s="59"/>
      <c r="AT1834" s="59"/>
      <c r="AU1834" s="59"/>
      <c r="AV1834" s="59"/>
      <c r="AW1834" s="59"/>
      <c r="AX1834" s="59"/>
      <c r="AY1834" s="57"/>
      <c r="AZ1834" s="57"/>
      <c r="BA1834" s="17"/>
      <c r="BB1834" s="45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7"/>
      <c r="BV1834" s="192"/>
      <c r="BW1834" s="73"/>
      <c r="BX1834" s="73"/>
      <c r="BY1834" s="73"/>
      <c r="BZ1834" s="73"/>
      <c r="CA1834" s="73"/>
      <c r="CB1834" s="73"/>
      <c r="CC1834" s="73"/>
      <c r="CD1834" s="73"/>
      <c r="CE1834" s="73"/>
      <c r="CF1834" s="73"/>
      <c r="CG1834" s="73"/>
      <c r="CH1834" s="73"/>
      <c r="CI1834" s="73"/>
      <c r="CJ1834" s="73"/>
      <c r="CK1834" s="73"/>
      <c r="CL1834" s="73"/>
      <c r="CM1834" s="73"/>
      <c r="CN1834" s="73"/>
      <c r="CO1834" s="73"/>
      <c r="CP1834" s="73"/>
      <c r="CQ1834" s="73"/>
      <c r="CR1834" s="73"/>
      <c r="CS1834" s="73"/>
      <c r="CT1834" s="73"/>
      <c r="CU1834" s="73"/>
      <c r="CV1834" s="73"/>
      <c r="CW1834" s="73"/>
      <c r="CX1834" s="73"/>
      <c r="CY1834" s="73"/>
      <c r="CZ1834" s="73"/>
      <c r="DA1834" s="73"/>
      <c r="DB1834" s="73"/>
      <c r="DC1834" s="73"/>
      <c r="DD1834" s="73"/>
      <c r="DE1834" s="73"/>
      <c r="DF1834" s="73"/>
      <c r="DG1834" s="73"/>
      <c r="DH1834" s="73"/>
      <c r="DI1834" s="73"/>
      <c r="DJ1834" s="73"/>
      <c r="DK1834" s="73"/>
      <c r="DL1834" s="73"/>
      <c r="DM1834" s="73"/>
      <c r="DN1834" s="73"/>
      <c r="DO1834" s="73"/>
      <c r="DP1834" s="73"/>
      <c r="DQ1834" s="73"/>
      <c r="DR1834" s="73"/>
      <c r="DS1834" s="73"/>
      <c r="DT1834" s="73"/>
    </row>
    <row r="1835" spans="1:124" s="18" customFormat="1" ht="12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2"/>
      <c r="P1835" s="102"/>
      <c r="Q1835" s="102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28"/>
      <c r="AC1835" s="22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64"/>
      <c r="AQ1835" s="59"/>
      <c r="AR1835" s="59"/>
      <c r="AS1835" s="59"/>
      <c r="AT1835" s="59"/>
      <c r="AU1835" s="59"/>
      <c r="AV1835" s="59"/>
      <c r="AW1835" s="59"/>
      <c r="AX1835" s="59"/>
      <c r="AY1835" s="57"/>
      <c r="AZ1835" s="57"/>
      <c r="BA1835" s="17"/>
      <c r="BB1835" s="45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7"/>
      <c r="BV1835" s="192"/>
      <c r="BW1835" s="73"/>
      <c r="BX1835" s="73"/>
      <c r="BY1835" s="73"/>
      <c r="BZ1835" s="73"/>
      <c r="CA1835" s="73"/>
      <c r="CB1835" s="73"/>
      <c r="CC1835" s="73"/>
      <c r="CD1835" s="73"/>
      <c r="CE1835" s="73"/>
      <c r="CF1835" s="73"/>
      <c r="CG1835" s="73"/>
      <c r="CH1835" s="73"/>
      <c r="CI1835" s="73"/>
      <c r="CJ1835" s="73"/>
      <c r="CK1835" s="73"/>
      <c r="CL1835" s="73"/>
      <c r="CM1835" s="73"/>
      <c r="CN1835" s="73"/>
      <c r="CO1835" s="73"/>
      <c r="CP1835" s="73"/>
      <c r="CQ1835" s="73"/>
      <c r="CR1835" s="73"/>
      <c r="CS1835" s="73"/>
      <c r="CT1835" s="73"/>
      <c r="CU1835" s="73"/>
      <c r="CV1835" s="73"/>
      <c r="CW1835" s="73"/>
      <c r="CX1835" s="73"/>
      <c r="CY1835" s="73"/>
      <c r="CZ1835" s="73"/>
      <c r="DA1835" s="73"/>
      <c r="DB1835" s="73"/>
      <c r="DC1835" s="73"/>
      <c r="DD1835" s="73"/>
      <c r="DE1835" s="73"/>
      <c r="DF1835" s="73"/>
      <c r="DG1835" s="73"/>
      <c r="DH1835" s="73"/>
      <c r="DI1835" s="73"/>
      <c r="DJ1835" s="73"/>
      <c r="DK1835" s="73"/>
      <c r="DL1835" s="73"/>
      <c r="DM1835" s="73"/>
      <c r="DN1835" s="73"/>
      <c r="DO1835" s="73"/>
      <c r="DP1835" s="73"/>
      <c r="DQ1835" s="73"/>
      <c r="DR1835" s="73"/>
      <c r="DS1835" s="73"/>
      <c r="DT1835" s="73"/>
    </row>
    <row r="1836" spans="1:124" s="18" customFormat="1" ht="12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28"/>
      <c r="AC1836" s="22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64"/>
      <c r="AQ1836" s="59"/>
      <c r="AR1836" s="59"/>
      <c r="AS1836" s="59"/>
      <c r="AT1836" s="59"/>
      <c r="AU1836" s="59"/>
      <c r="AV1836" s="59"/>
      <c r="AW1836" s="59"/>
      <c r="AX1836" s="59"/>
      <c r="AY1836" s="57"/>
      <c r="AZ1836" s="57"/>
      <c r="BA1836" s="17"/>
      <c r="BB1836" s="45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7"/>
      <c r="BV1836" s="192"/>
      <c r="BW1836" s="73"/>
      <c r="BX1836" s="73"/>
      <c r="BY1836" s="73"/>
      <c r="BZ1836" s="73"/>
      <c r="CA1836" s="73"/>
      <c r="CB1836" s="73"/>
      <c r="CC1836" s="73"/>
      <c r="CD1836" s="73"/>
      <c r="CE1836" s="73"/>
      <c r="CF1836" s="73"/>
      <c r="CG1836" s="73"/>
      <c r="CH1836" s="73"/>
      <c r="CI1836" s="73"/>
      <c r="CJ1836" s="73"/>
      <c r="CK1836" s="73"/>
      <c r="CL1836" s="73"/>
      <c r="CM1836" s="73"/>
      <c r="CN1836" s="73"/>
      <c r="CO1836" s="73"/>
      <c r="CP1836" s="73"/>
      <c r="CQ1836" s="73"/>
      <c r="CR1836" s="73"/>
      <c r="CS1836" s="73"/>
      <c r="CT1836" s="73"/>
      <c r="CU1836" s="73"/>
      <c r="CV1836" s="73"/>
      <c r="CW1836" s="73"/>
      <c r="CX1836" s="73"/>
      <c r="CY1836" s="73"/>
      <c r="CZ1836" s="73"/>
      <c r="DA1836" s="73"/>
      <c r="DB1836" s="73"/>
      <c r="DC1836" s="73"/>
      <c r="DD1836" s="73"/>
      <c r="DE1836" s="73"/>
      <c r="DF1836" s="73"/>
      <c r="DG1836" s="73"/>
      <c r="DH1836" s="73"/>
      <c r="DI1836" s="73"/>
      <c r="DJ1836" s="73"/>
      <c r="DK1836" s="73"/>
      <c r="DL1836" s="73"/>
      <c r="DM1836" s="73"/>
      <c r="DN1836" s="73"/>
      <c r="DO1836" s="73"/>
      <c r="DP1836" s="73"/>
      <c r="DQ1836" s="73"/>
      <c r="DR1836" s="73"/>
      <c r="DS1836" s="73"/>
      <c r="DT1836" s="73"/>
    </row>
    <row r="1837" spans="1:124" s="18" customFormat="1" ht="12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2"/>
      <c r="P1837" s="102"/>
      <c r="Q1837" s="102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28"/>
      <c r="AC1837" s="22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64"/>
      <c r="AQ1837" s="59"/>
      <c r="AR1837" s="59"/>
      <c r="AS1837" s="59"/>
      <c r="AT1837" s="59"/>
      <c r="AU1837" s="59"/>
      <c r="AV1837" s="59"/>
      <c r="AW1837" s="59"/>
      <c r="AX1837" s="59"/>
      <c r="AY1837" s="57"/>
      <c r="AZ1837" s="57"/>
      <c r="BA1837" s="17"/>
      <c r="BB1837" s="45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7"/>
      <c r="BV1837" s="192"/>
      <c r="BW1837" s="73"/>
      <c r="BX1837" s="73"/>
      <c r="BY1837" s="73"/>
      <c r="BZ1837" s="73"/>
      <c r="CA1837" s="73"/>
      <c r="CB1837" s="73"/>
      <c r="CC1837" s="73"/>
      <c r="CD1837" s="73"/>
      <c r="CE1837" s="73"/>
      <c r="CF1837" s="73"/>
      <c r="CG1837" s="73"/>
      <c r="CH1837" s="73"/>
      <c r="CI1837" s="73"/>
      <c r="CJ1837" s="73"/>
      <c r="CK1837" s="73"/>
      <c r="CL1837" s="73"/>
      <c r="CM1837" s="73"/>
      <c r="CN1837" s="73"/>
      <c r="CO1837" s="73"/>
      <c r="CP1837" s="73"/>
      <c r="CQ1837" s="73"/>
      <c r="CR1837" s="73"/>
      <c r="CS1837" s="73"/>
      <c r="CT1837" s="73"/>
      <c r="CU1837" s="73"/>
      <c r="CV1837" s="73"/>
      <c r="CW1837" s="73"/>
      <c r="CX1837" s="73"/>
      <c r="CY1837" s="73"/>
      <c r="CZ1837" s="73"/>
      <c r="DA1837" s="73"/>
      <c r="DB1837" s="73"/>
      <c r="DC1837" s="73"/>
      <c r="DD1837" s="73"/>
      <c r="DE1837" s="73"/>
      <c r="DF1837" s="73"/>
      <c r="DG1837" s="73"/>
      <c r="DH1837" s="73"/>
      <c r="DI1837" s="73"/>
      <c r="DJ1837" s="73"/>
      <c r="DK1837" s="73"/>
      <c r="DL1837" s="73"/>
      <c r="DM1837" s="73"/>
      <c r="DN1837" s="73"/>
      <c r="DO1837" s="73"/>
      <c r="DP1837" s="73"/>
      <c r="DQ1837" s="73"/>
      <c r="DR1837" s="73"/>
      <c r="DS1837" s="73"/>
      <c r="DT1837" s="73"/>
    </row>
    <row r="1838" spans="1:124" s="18" customFormat="1" ht="12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2"/>
      <c r="P1838" s="102"/>
      <c r="Q1838" s="102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28"/>
      <c r="AC1838" s="22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64"/>
      <c r="AQ1838" s="59"/>
      <c r="AR1838" s="59"/>
      <c r="AS1838" s="59"/>
      <c r="AT1838" s="59"/>
      <c r="AU1838" s="59"/>
      <c r="AV1838" s="59"/>
      <c r="AW1838" s="59"/>
      <c r="AX1838" s="59"/>
      <c r="AY1838" s="57"/>
      <c r="AZ1838" s="57"/>
      <c r="BA1838" s="17"/>
      <c r="BB1838" s="45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7"/>
      <c r="BV1838" s="192"/>
      <c r="BW1838" s="73"/>
      <c r="BX1838" s="73"/>
      <c r="BY1838" s="73"/>
      <c r="BZ1838" s="73"/>
      <c r="CA1838" s="73"/>
      <c r="CB1838" s="73"/>
      <c r="CC1838" s="73"/>
      <c r="CD1838" s="73"/>
      <c r="CE1838" s="73"/>
      <c r="CF1838" s="73"/>
      <c r="CG1838" s="73"/>
      <c r="CH1838" s="73"/>
      <c r="CI1838" s="73"/>
      <c r="CJ1838" s="73"/>
      <c r="CK1838" s="73"/>
      <c r="CL1838" s="73"/>
      <c r="CM1838" s="73"/>
      <c r="CN1838" s="73"/>
      <c r="CO1838" s="73"/>
      <c r="CP1838" s="73"/>
      <c r="CQ1838" s="73"/>
      <c r="CR1838" s="73"/>
      <c r="CS1838" s="73"/>
      <c r="CT1838" s="73"/>
      <c r="CU1838" s="73"/>
      <c r="CV1838" s="73"/>
      <c r="CW1838" s="73"/>
      <c r="CX1838" s="73"/>
      <c r="CY1838" s="73"/>
      <c r="CZ1838" s="73"/>
      <c r="DA1838" s="73"/>
      <c r="DB1838" s="73"/>
      <c r="DC1838" s="73"/>
      <c r="DD1838" s="73"/>
      <c r="DE1838" s="73"/>
      <c r="DF1838" s="73"/>
      <c r="DG1838" s="73"/>
      <c r="DH1838" s="73"/>
      <c r="DI1838" s="73"/>
      <c r="DJ1838" s="73"/>
      <c r="DK1838" s="73"/>
      <c r="DL1838" s="73"/>
      <c r="DM1838" s="73"/>
      <c r="DN1838" s="73"/>
      <c r="DO1838" s="73"/>
      <c r="DP1838" s="73"/>
      <c r="DQ1838" s="73"/>
      <c r="DR1838" s="73"/>
      <c r="DS1838" s="73"/>
      <c r="DT1838" s="73"/>
    </row>
    <row r="1839" spans="1:124" s="18" customFormat="1" ht="12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2"/>
      <c r="P1839" s="102"/>
      <c r="Q1839" s="102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28"/>
      <c r="AC1839" s="22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64"/>
      <c r="AQ1839" s="59"/>
      <c r="AR1839" s="59"/>
      <c r="AS1839" s="59"/>
      <c r="AT1839" s="59"/>
      <c r="AU1839" s="59"/>
      <c r="AV1839" s="59"/>
      <c r="AW1839" s="59"/>
      <c r="AX1839" s="59"/>
      <c r="AY1839" s="57"/>
      <c r="AZ1839" s="57"/>
      <c r="BA1839" s="17"/>
      <c r="BB1839" s="45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7"/>
      <c r="BV1839" s="192"/>
      <c r="BW1839" s="73"/>
      <c r="BX1839" s="73"/>
      <c r="BY1839" s="73"/>
      <c r="BZ1839" s="73"/>
      <c r="CA1839" s="73"/>
      <c r="CB1839" s="73"/>
      <c r="CC1839" s="73"/>
      <c r="CD1839" s="73"/>
      <c r="CE1839" s="73"/>
      <c r="CF1839" s="73"/>
      <c r="CG1839" s="73"/>
      <c r="CH1839" s="73"/>
      <c r="CI1839" s="73"/>
      <c r="CJ1839" s="73"/>
      <c r="CK1839" s="73"/>
      <c r="CL1839" s="73"/>
      <c r="CM1839" s="73"/>
      <c r="CN1839" s="73"/>
      <c r="CO1839" s="73"/>
      <c r="CP1839" s="73"/>
      <c r="CQ1839" s="73"/>
      <c r="CR1839" s="73"/>
      <c r="CS1839" s="73"/>
      <c r="CT1839" s="73"/>
      <c r="CU1839" s="73"/>
      <c r="CV1839" s="73"/>
      <c r="CW1839" s="73"/>
      <c r="CX1839" s="73"/>
      <c r="CY1839" s="73"/>
      <c r="CZ1839" s="73"/>
      <c r="DA1839" s="73"/>
      <c r="DB1839" s="73"/>
      <c r="DC1839" s="73"/>
      <c r="DD1839" s="73"/>
      <c r="DE1839" s="73"/>
      <c r="DF1839" s="73"/>
      <c r="DG1839" s="73"/>
      <c r="DH1839" s="73"/>
      <c r="DI1839" s="73"/>
      <c r="DJ1839" s="73"/>
      <c r="DK1839" s="73"/>
      <c r="DL1839" s="73"/>
      <c r="DM1839" s="73"/>
      <c r="DN1839" s="73"/>
      <c r="DO1839" s="73"/>
      <c r="DP1839" s="73"/>
      <c r="DQ1839" s="73"/>
      <c r="DR1839" s="73"/>
      <c r="DS1839" s="73"/>
      <c r="DT1839" s="73"/>
    </row>
    <row r="1840" spans="1:124" s="18" customFormat="1" ht="12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2"/>
      <c r="P1840" s="102"/>
      <c r="Q1840" s="102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28"/>
      <c r="AC1840" s="22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64"/>
      <c r="AQ1840" s="59"/>
      <c r="AR1840" s="59"/>
      <c r="AS1840" s="59"/>
      <c r="AT1840" s="59"/>
      <c r="AU1840" s="59"/>
      <c r="AV1840" s="59"/>
      <c r="AW1840" s="59"/>
      <c r="AX1840" s="59"/>
      <c r="AY1840" s="57"/>
      <c r="AZ1840" s="57"/>
      <c r="BA1840" s="17"/>
      <c r="BB1840" s="45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7"/>
      <c r="BV1840" s="192"/>
      <c r="BW1840" s="73"/>
      <c r="BX1840" s="73"/>
      <c r="BY1840" s="73"/>
      <c r="BZ1840" s="73"/>
      <c r="CA1840" s="73"/>
      <c r="CB1840" s="73"/>
      <c r="CC1840" s="73"/>
      <c r="CD1840" s="73"/>
      <c r="CE1840" s="73"/>
      <c r="CF1840" s="73"/>
      <c r="CG1840" s="73"/>
      <c r="CH1840" s="73"/>
      <c r="CI1840" s="73"/>
      <c r="CJ1840" s="73"/>
      <c r="CK1840" s="73"/>
      <c r="CL1840" s="73"/>
      <c r="CM1840" s="73"/>
      <c r="CN1840" s="73"/>
      <c r="CO1840" s="73"/>
      <c r="CP1840" s="73"/>
      <c r="CQ1840" s="73"/>
      <c r="CR1840" s="73"/>
      <c r="CS1840" s="73"/>
      <c r="CT1840" s="73"/>
      <c r="CU1840" s="73"/>
      <c r="CV1840" s="73"/>
      <c r="CW1840" s="73"/>
      <c r="CX1840" s="73"/>
      <c r="CY1840" s="73"/>
      <c r="CZ1840" s="73"/>
      <c r="DA1840" s="73"/>
      <c r="DB1840" s="73"/>
      <c r="DC1840" s="73"/>
      <c r="DD1840" s="73"/>
      <c r="DE1840" s="73"/>
      <c r="DF1840" s="73"/>
      <c r="DG1840" s="73"/>
      <c r="DH1840" s="73"/>
      <c r="DI1840" s="73"/>
      <c r="DJ1840" s="73"/>
      <c r="DK1840" s="73"/>
      <c r="DL1840" s="73"/>
      <c r="DM1840" s="73"/>
      <c r="DN1840" s="73"/>
      <c r="DO1840" s="73"/>
      <c r="DP1840" s="73"/>
      <c r="DQ1840" s="73"/>
      <c r="DR1840" s="73"/>
      <c r="DS1840" s="73"/>
      <c r="DT1840" s="73"/>
    </row>
    <row r="1841" spans="1:124" s="18" customFormat="1" ht="12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2"/>
      <c r="P1841" s="102"/>
      <c r="Q1841" s="102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28"/>
      <c r="AC1841" s="22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64"/>
      <c r="AQ1841" s="59"/>
      <c r="AR1841" s="59"/>
      <c r="AS1841" s="59"/>
      <c r="AT1841" s="59"/>
      <c r="AU1841" s="59"/>
      <c r="AV1841" s="59"/>
      <c r="AW1841" s="59"/>
      <c r="AX1841" s="59"/>
      <c r="AY1841" s="57"/>
      <c r="AZ1841" s="57"/>
      <c r="BA1841" s="17"/>
      <c r="BB1841" s="45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7"/>
      <c r="BV1841" s="192"/>
      <c r="BW1841" s="73"/>
      <c r="BX1841" s="73"/>
      <c r="BY1841" s="73"/>
      <c r="BZ1841" s="73"/>
      <c r="CA1841" s="73"/>
      <c r="CB1841" s="73"/>
      <c r="CC1841" s="73"/>
      <c r="CD1841" s="73"/>
      <c r="CE1841" s="73"/>
      <c r="CF1841" s="73"/>
      <c r="CG1841" s="73"/>
      <c r="CH1841" s="73"/>
      <c r="CI1841" s="73"/>
      <c r="CJ1841" s="73"/>
      <c r="CK1841" s="73"/>
      <c r="CL1841" s="73"/>
      <c r="CM1841" s="73"/>
      <c r="CN1841" s="73"/>
      <c r="CO1841" s="73"/>
      <c r="CP1841" s="73"/>
      <c r="CQ1841" s="73"/>
      <c r="CR1841" s="73"/>
      <c r="CS1841" s="73"/>
      <c r="CT1841" s="73"/>
      <c r="CU1841" s="73"/>
      <c r="CV1841" s="73"/>
      <c r="CW1841" s="73"/>
      <c r="CX1841" s="73"/>
      <c r="CY1841" s="73"/>
      <c r="CZ1841" s="73"/>
      <c r="DA1841" s="73"/>
      <c r="DB1841" s="73"/>
      <c r="DC1841" s="73"/>
      <c r="DD1841" s="73"/>
      <c r="DE1841" s="73"/>
      <c r="DF1841" s="73"/>
      <c r="DG1841" s="73"/>
      <c r="DH1841" s="73"/>
      <c r="DI1841" s="73"/>
      <c r="DJ1841" s="73"/>
      <c r="DK1841" s="73"/>
      <c r="DL1841" s="73"/>
      <c r="DM1841" s="73"/>
      <c r="DN1841" s="73"/>
      <c r="DO1841" s="73"/>
      <c r="DP1841" s="73"/>
      <c r="DQ1841" s="73"/>
      <c r="DR1841" s="73"/>
      <c r="DS1841" s="73"/>
      <c r="DT1841" s="73"/>
    </row>
    <row r="1842" spans="1:124" s="18" customFormat="1" ht="12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2"/>
      <c r="P1842" s="102"/>
      <c r="Q1842" s="102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28"/>
      <c r="AC1842" s="22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64"/>
      <c r="AQ1842" s="59"/>
      <c r="AR1842" s="59"/>
      <c r="AS1842" s="59"/>
      <c r="AT1842" s="59"/>
      <c r="AU1842" s="59"/>
      <c r="AV1842" s="59"/>
      <c r="AW1842" s="59"/>
      <c r="AX1842" s="59"/>
      <c r="AY1842" s="57"/>
      <c r="AZ1842" s="57"/>
      <c r="BA1842" s="17"/>
      <c r="BB1842" s="45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7"/>
      <c r="BV1842" s="192"/>
      <c r="BW1842" s="73"/>
      <c r="BX1842" s="73"/>
      <c r="BY1842" s="73"/>
      <c r="BZ1842" s="73"/>
      <c r="CA1842" s="73"/>
      <c r="CB1842" s="73"/>
      <c r="CC1842" s="73"/>
      <c r="CD1842" s="73"/>
      <c r="CE1842" s="73"/>
      <c r="CF1842" s="73"/>
      <c r="CG1842" s="73"/>
      <c r="CH1842" s="73"/>
      <c r="CI1842" s="73"/>
      <c r="CJ1842" s="73"/>
      <c r="CK1842" s="73"/>
      <c r="CL1842" s="73"/>
      <c r="CM1842" s="73"/>
      <c r="CN1842" s="73"/>
      <c r="CO1842" s="73"/>
      <c r="CP1842" s="73"/>
      <c r="CQ1842" s="73"/>
      <c r="CR1842" s="73"/>
      <c r="CS1842" s="73"/>
      <c r="CT1842" s="73"/>
      <c r="CU1842" s="73"/>
      <c r="CV1842" s="73"/>
      <c r="CW1842" s="73"/>
      <c r="CX1842" s="73"/>
      <c r="CY1842" s="73"/>
      <c r="CZ1842" s="73"/>
      <c r="DA1842" s="73"/>
      <c r="DB1842" s="73"/>
      <c r="DC1842" s="73"/>
      <c r="DD1842" s="73"/>
      <c r="DE1842" s="73"/>
      <c r="DF1842" s="73"/>
      <c r="DG1842" s="73"/>
      <c r="DH1842" s="73"/>
      <c r="DI1842" s="73"/>
      <c r="DJ1842" s="73"/>
      <c r="DK1842" s="73"/>
      <c r="DL1842" s="73"/>
      <c r="DM1842" s="73"/>
      <c r="DN1842" s="73"/>
      <c r="DO1842" s="73"/>
      <c r="DP1842" s="73"/>
      <c r="DQ1842" s="73"/>
      <c r="DR1842" s="73"/>
      <c r="DS1842" s="73"/>
      <c r="DT1842" s="73"/>
    </row>
    <row r="1843" spans="1:124" s="18" customFormat="1" ht="12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2"/>
      <c r="P1843" s="102"/>
      <c r="Q1843" s="102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28"/>
      <c r="AC1843" s="22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64"/>
      <c r="AQ1843" s="59"/>
      <c r="AR1843" s="59"/>
      <c r="AS1843" s="59"/>
      <c r="AT1843" s="59"/>
      <c r="AU1843" s="59"/>
      <c r="AV1843" s="59"/>
      <c r="AW1843" s="59"/>
      <c r="AX1843" s="59"/>
      <c r="AY1843" s="57"/>
      <c r="AZ1843" s="57"/>
      <c r="BA1843" s="17"/>
      <c r="BB1843" s="45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7"/>
      <c r="BV1843" s="192"/>
      <c r="BW1843" s="73"/>
      <c r="BX1843" s="73"/>
      <c r="BY1843" s="73"/>
      <c r="BZ1843" s="73"/>
      <c r="CA1843" s="73"/>
      <c r="CB1843" s="73"/>
      <c r="CC1843" s="73"/>
      <c r="CD1843" s="73"/>
      <c r="CE1843" s="73"/>
      <c r="CF1843" s="73"/>
      <c r="CG1843" s="73"/>
      <c r="CH1843" s="73"/>
      <c r="CI1843" s="73"/>
      <c r="CJ1843" s="73"/>
      <c r="CK1843" s="73"/>
      <c r="CL1843" s="73"/>
      <c r="CM1843" s="73"/>
      <c r="CN1843" s="73"/>
      <c r="CO1843" s="73"/>
      <c r="CP1843" s="73"/>
      <c r="CQ1843" s="73"/>
      <c r="CR1843" s="73"/>
      <c r="CS1843" s="73"/>
      <c r="CT1843" s="73"/>
      <c r="CU1843" s="73"/>
      <c r="CV1843" s="73"/>
      <c r="CW1843" s="73"/>
      <c r="CX1843" s="73"/>
      <c r="CY1843" s="73"/>
      <c r="CZ1843" s="73"/>
      <c r="DA1843" s="73"/>
      <c r="DB1843" s="73"/>
      <c r="DC1843" s="73"/>
      <c r="DD1843" s="73"/>
      <c r="DE1843" s="73"/>
      <c r="DF1843" s="73"/>
      <c r="DG1843" s="73"/>
      <c r="DH1843" s="73"/>
      <c r="DI1843" s="73"/>
      <c r="DJ1843" s="73"/>
      <c r="DK1843" s="73"/>
      <c r="DL1843" s="73"/>
      <c r="DM1843" s="73"/>
      <c r="DN1843" s="73"/>
      <c r="DO1843" s="73"/>
      <c r="DP1843" s="73"/>
      <c r="DQ1843" s="73"/>
      <c r="DR1843" s="73"/>
      <c r="DS1843" s="73"/>
      <c r="DT1843" s="73"/>
    </row>
    <row r="1844" spans="1:124" s="18" customFormat="1" ht="12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2"/>
      <c r="P1844" s="102"/>
      <c r="Q1844" s="102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28"/>
      <c r="AC1844" s="22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64"/>
      <c r="AQ1844" s="59"/>
      <c r="AR1844" s="59"/>
      <c r="AS1844" s="59"/>
      <c r="AT1844" s="59"/>
      <c r="AU1844" s="59"/>
      <c r="AV1844" s="59"/>
      <c r="AW1844" s="59"/>
      <c r="AX1844" s="59"/>
      <c r="AY1844" s="57"/>
      <c r="AZ1844" s="57"/>
      <c r="BA1844" s="17"/>
      <c r="BB1844" s="45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7"/>
      <c r="BV1844" s="192"/>
      <c r="BW1844" s="73"/>
      <c r="BX1844" s="73"/>
      <c r="BY1844" s="73"/>
      <c r="BZ1844" s="73"/>
      <c r="CA1844" s="73"/>
      <c r="CB1844" s="73"/>
      <c r="CC1844" s="73"/>
      <c r="CD1844" s="73"/>
      <c r="CE1844" s="73"/>
      <c r="CF1844" s="73"/>
      <c r="CG1844" s="73"/>
      <c r="CH1844" s="73"/>
      <c r="CI1844" s="73"/>
      <c r="CJ1844" s="73"/>
      <c r="CK1844" s="73"/>
      <c r="CL1844" s="73"/>
      <c r="CM1844" s="73"/>
      <c r="CN1844" s="73"/>
      <c r="CO1844" s="73"/>
      <c r="CP1844" s="73"/>
      <c r="CQ1844" s="73"/>
      <c r="CR1844" s="73"/>
      <c r="CS1844" s="73"/>
      <c r="CT1844" s="73"/>
      <c r="CU1844" s="73"/>
      <c r="CV1844" s="73"/>
      <c r="CW1844" s="73"/>
      <c r="CX1844" s="73"/>
      <c r="CY1844" s="73"/>
      <c r="CZ1844" s="73"/>
      <c r="DA1844" s="73"/>
      <c r="DB1844" s="73"/>
      <c r="DC1844" s="73"/>
      <c r="DD1844" s="73"/>
      <c r="DE1844" s="73"/>
      <c r="DF1844" s="73"/>
      <c r="DG1844" s="73"/>
      <c r="DH1844" s="73"/>
      <c r="DI1844" s="73"/>
      <c r="DJ1844" s="73"/>
      <c r="DK1844" s="73"/>
      <c r="DL1844" s="73"/>
      <c r="DM1844" s="73"/>
      <c r="DN1844" s="73"/>
      <c r="DO1844" s="73"/>
      <c r="DP1844" s="73"/>
      <c r="DQ1844" s="73"/>
      <c r="DR1844" s="73"/>
      <c r="DS1844" s="73"/>
      <c r="DT1844" s="73"/>
    </row>
    <row r="1845" spans="1:124" s="18" customFormat="1" ht="12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2"/>
      <c r="P1845" s="102"/>
      <c r="Q1845" s="102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28"/>
      <c r="AC1845" s="22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64"/>
      <c r="AQ1845" s="59"/>
      <c r="AR1845" s="59"/>
      <c r="AS1845" s="59"/>
      <c r="AT1845" s="59"/>
      <c r="AU1845" s="59"/>
      <c r="AV1845" s="59"/>
      <c r="AW1845" s="59"/>
      <c r="AX1845" s="59"/>
      <c r="AY1845" s="57"/>
      <c r="AZ1845" s="57"/>
      <c r="BA1845" s="17"/>
      <c r="BB1845" s="45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7"/>
      <c r="BV1845" s="192"/>
      <c r="BW1845" s="73"/>
      <c r="BX1845" s="73"/>
      <c r="BY1845" s="73"/>
      <c r="BZ1845" s="73"/>
      <c r="CA1845" s="73"/>
      <c r="CB1845" s="73"/>
      <c r="CC1845" s="73"/>
      <c r="CD1845" s="73"/>
      <c r="CE1845" s="73"/>
      <c r="CF1845" s="73"/>
      <c r="CG1845" s="73"/>
      <c r="CH1845" s="73"/>
      <c r="CI1845" s="73"/>
      <c r="CJ1845" s="73"/>
      <c r="CK1845" s="73"/>
      <c r="CL1845" s="73"/>
      <c r="CM1845" s="73"/>
      <c r="CN1845" s="73"/>
      <c r="CO1845" s="73"/>
      <c r="CP1845" s="73"/>
      <c r="CQ1845" s="73"/>
      <c r="CR1845" s="73"/>
      <c r="CS1845" s="73"/>
      <c r="CT1845" s="73"/>
      <c r="CU1845" s="73"/>
      <c r="CV1845" s="73"/>
      <c r="CW1845" s="73"/>
      <c r="CX1845" s="73"/>
      <c r="CY1845" s="73"/>
      <c r="CZ1845" s="73"/>
      <c r="DA1845" s="73"/>
      <c r="DB1845" s="73"/>
      <c r="DC1845" s="73"/>
      <c r="DD1845" s="73"/>
      <c r="DE1845" s="73"/>
      <c r="DF1845" s="73"/>
      <c r="DG1845" s="73"/>
      <c r="DH1845" s="73"/>
      <c r="DI1845" s="73"/>
      <c r="DJ1845" s="73"/>
      <c r="DK1845" s="73"/>
      <c r="DL1845" s="73"/>
      <c r="DM1845" s="73"/>
      <c r="DN1845" s="73"/>
      <c r="DO1845" s="73"/>
      <c r="DP1845" s="73"/>
      <c r="DQ1845" s="73"/>
      <c r="DR1845" s="73"/>
      <c r="DS1845" s="73"/>
      <c r="DT1845" s="73"/>
    </row>
    <row r="1846" spans="1:124" s="18" customFormat="1" ht="12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2"/>
      <c r="P1846" s="102"/>
      <c r="Q1846" s="102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28"/>
      <c r="AC1846" s="22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64"/>
      <c r="AQ1846" s="59"/>
      <c r="AR1846" s="59"/>
      <c r="AS1846" s="59"/>
      <c r="AT1846" s="59"/>
      <c r="AU1846" s="59"/>
      <c r="AV1846" s="59"/>
      <c r="AW1846" s="59"/>
      <c r="AX1846" s="59"/>
      <c r="AY1846" s="57"/>
      <c r="AZ1846" s="57"/>
      <c r="BA1846" s="17"/>
      <c r="BB1846" s="45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92"/>
      <c r="BW1846" s="73"/>
      <c r="BX1846" s="73"/>
      <c r="BY1846" s="73"/>
      <c r="BZ1846" s="73"/>
      <c r="CA1846" s="73"/>
      <c r="CB1846" s="73"/>
      <c r="CC1846" s="73"/>
      <c r="CD1846" s="73"/>
      <c r="CE1846" s="73"/>
      <c r="CF1846" s="73"/>
      <c r="CG1846" s="73"/>
      <c r="CH1846" s="73"/>
      <c r="CI1846" s="73"/>
      <c r="CJ1846" s="73"/>
      <c r="CK1846" s="73"/>
      <c r="CL1846" s="73"/>
      <c r="CM1846" s="73"/>
      <c r="CN1846" s="73"/>
      <c r="CO1846" s="73"/>
      <c r="CP1846" s="73"/>
      <c r="CQ1846" s="73"/>
      <c r="CR1846" s="73"/>
      <c r="CS1846" s="73"/>
      <c r="CT1846" s="73"/>
      <c r="CU1846" s="73"/>
      <c r="CV1846" s="73"/>
      <c r="CW1846" s="73"/>
      <c r="CX1846" s="73"/>
      <c r="CY1846" s="73"/>
      <c r="CZ1846" s="73"/>
      <c r="DA1846" s="73"/>
      <c r="DB1846" s="73"/>
      <c r="DC1846" s="73"/>
      <c r="DD1846" s="73"/>
      <c r="DE1846" s="73"/>
      <c r="DF1846" s="73"/>
      <c r="DG1846" s="73"/>
      <c r="DH1846" s="73"/>
      <c r="DI1846" s="73"/>
      <c r="DJ1846" s="73"/>
      <c r="DK1846" s="73"/>
      <c r="DL1846" s="73"/>
      <c r="DM1846" s="73"/>
      <c r="DN1846" s="73"/>
      <c r="DO1846" s="73"/>
      <c r="DP1846" s="73"/>
      <c r="DQ1846" s="73"/>
      <c r="DR1846" s="73"/>
      <c r="DS1846" s="73"/>
      <c r="DT1846" s="73"/>
    </row>
    <row r="1847" spans="1:124" s="18" customFormat="1" ht="12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2"/>
      <c r="P1847" s="102"/>
      <c r="Q1847" s="102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28"/>
      <c r="AC1847" s="22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64"/>
      <c r="AQ1847" s="59"/>
      <c r="AR1847" s="59"/>
      <c r="AS1847" s="59"/>
      <c r="AT1847" s="59"/>
      <c r="AU1847" s="59"/>
      <c r="AV1847" s="59"/>
      <c r="AW1847" s="59"/>
      <c r="AX1847" s="59"/>
      <c r="AY1847" s="57"/>
      <c r="AZ1847" s="57"/>
      <c r="BA1847" s="17"/>
      <c r="BB1847" s="45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92"/>
      <c r="BW1847" s="73"/>
      <c r="BX1847" s="73"/>
      <c r="BY1847" s="73"/>
      <c r="BZ1847" s="73"/>
      <c r="CA1847" s="73"/>
      <c r="CB1847" s="73"/>
      <c r="CC1847" s="73"/>
      <c r="CD1847" s="73"/>
      <c r="CE1847" s="73"/>
      <c r="CF1847" s="73"/>
      <c r="CG1847" s="73"/>
      <c r="CH1847" s="73"/>
      <c r="CI1847" s="73"/>
      <c r="CJ1847" s="73"/>
      <c r="CK1847" s="73"/>
      <c r="CL1847" s="73"/>
      <c r="CM1847" s="73"/>
      <c r="CN1847" s="73"/>
      <c r="CO1847" s="73"/>
      <c r="CP1847" s="73"/>
      <c r="CQ1847" s="73"/>
      <c r="CR1847" s="73"/>
      <c r="CS1847" s="73"/>
      <c r="CT1847" s="73"/>
      <c r="CU1847" s="73"/>
      <c r="CV1847" s="73"/>
      <c r="CW1847" s="73"/>
      <c r="CX1847" s="73"/>
      <c r="CY1847" s="73"/>
      <c r="CZ1847" s="73"/>
      <c r="DA1847" s="73"/>
      <c r="DB1847" s="73"/>
      <c r="DC1847" s="73"/>
      <c r="DD1847" s="73"/>
      <c r="DE1847" s="73"/>
      <c r="DF1847" s="73"/>
      <c r="DG1847" s="73"/>
      <c r="DH1847" s="73"/>
      <c r="DI1847" s="73"/>
      <c r="DJ1847" s="73"/>
      <c r="DK1847" s="73"/>
      <c r="DL1847" s="73"/>
      <c r="DM1847" s="73"/>
      <c r="DN1847" s="73"/>
      <c r="DO1847" s="73"/>
      <c r="DP1847" s="73"/>
      <c r="DQ1847" s="73"/>
      <c r="DR1847" s="73"/>
      <c r="DS1847" s="73"/>
      <c r="DT1847" s="73"/>
    </row>
    <row r="1848" spans="1:124" s="18" customFormat="1" ht="12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2"/>
      <c r="P1848" s="102"/>
      <c r="Q1848" s="102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28"/>
      <c r="AC1848" s="22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64"/>
      <c r="AQ1848" s="59"/>
      <c r="AR1848" s="59"/>
      <c r="AS1848" s="59"/>
      <c r="AT1848" s="59"/>
      <c r="AU1848" s="59"/>
      <c r="AV1848" s="59"/>
      <c r="AW1848" s="59"/>
      <c r="AX1848" s="59"/>
      <c r="AY1848" s="57"/>
      <c r="AZ1848" s="57"/>
      <c r="BA1848" s="17"/>
      <c r="BB1848" s="45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7"/>
      <c r="BV1848" s="192"/>
      <c r="BW1848" s="73"/>
      <c r="BX1848" s="73"/>
      <c r="BY1848" s="73"/>
      <c r="BZ1848" s="73"/>
      <c r="CA1848" s="73"/>
      <c r="CB1848" s="73"/>
      <c r="CC1848" s="73"/>
      <c r="CD1848" s="73"/>
      <c r="CE1848" s="73"/>
      <c r="CF1848" s="73"/>
      <c r="CG1848" s="73"/>
      <c r="CH1848" s="73"/>
      <c r="CI1848" s="73"/>
      <c r="CJ1848" s="73"/>
      <c r="CK1848" s="73"/>
      <c r="CL1848" s="73"/>
      <c r="CM1848" s="73"/>
      <c r="CN1848" s="73"/>
      <c r="CO1848" s="73"/>
      <c r="CP1848" s="73"/>
      <c r="CQ1848" s="73"/>
      <c r="CR1848" s="73"/>
      <c r="CS1848" s="73"/>
      <c r="CT1848" s="73"/>
      <c r="CU1848" s="73"/>
      <c r="CV1848" s="73"/>
      <c r="CW1848" s="73"/>
      <c r="CX1848" s="73"/>
      <c r="CY1848" s="73"/>
      <c r="CZ1848" s="73"/>
      <c r="DA1848" s="73"/>
      <c r="DB1848" s="73"/>
      <c r="DC1848" s="73"/>
      <c r="DD1848" s="73"/>
      <c r="DE1848" s="73"/>
      <c r="DF1848" s="73"/>
      <c r="DG1848" s="73"/>
      <c r="DH1848" s="73"/>
      <c r="DI1848" s="73"/>
      <c r="DJ1848" s="73"/>
      <c r="DK1848" s="73"/>
      <c r="DL1848" s="73"/>
      <c r="DM1848" s="73"/>
      <c r="DN1848" s="73"/>
      <c r="DO1848" s="73"/>
      <c r="DP1848" s="73"/>
      <c r="DQ1848" s="73"/>
      <c r="DR1848" s="73"/>
      <c r="DS1848" s="73"/>
      <c r="DT1848" s="73"/>
    </row>
    <row r="1849" spans="1:124" s="18" customFormat="1" ht="12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28"/>
      <c r="AC1849" s="22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64"/>
      <c r="AQ1849" s="59"/>
      <c r="AR1849" s="59"/>
      <c r="AS1849" s="59"/>
      <c r="AT1849" s="59"/>
      <c r="AU1849" s="59"/>
      <c r="AV1849" s="59"/>
      <c r="AW1849" s="59"/>
      <c r="AX1849" s="59"/>
      <c r="AY1849" s="57"/>
      <c r="AZ1849" s="57"/>
      <c r="BA1849" s="17"/>
      <c r="BB1849" s="45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7"/>
      <c r="BV1849" s="192"/>
      <c r="BW1849" s="73"/>
      <c r="BX1849" s="73"/>
      <c r="BY1849" s="73"/>
      <c r="BZ1849" s="73"/>
      <c r="CA1849" s="73"/>
      <c r="CB1849" s="73"/>
      <c r="CC1849" s="73"/>
      <c r="CD1849" s="73"/>
      <c r="CE1849" s="73"/>
      <c r="CF1849" s="73"/>
      <c r="CG1849" s="73"/>
      <c r="CH1849" s="73"/>
      <c r="CI1849" s="73"/>
      <c r="CJ1849" s="73"/>
      <c r="CK1849" s="73"/>
      <c r="CL1849" s="73"/>
      <c r="CM1849" s="73"/>
      <c r="CN1849" s="73"/>
      <c r="CO1849" s="73"/>
      <c r="CP1849" s="73"/>
      <c r="CQ1849" s="73"/>
      <c r="CR1849" s="73"/>
      <c r="CS1849" s="73"/>
      <c r="CT1849" s="73"/>
      <c r="CU1849" s="73"/>
      <c r="CV1849" s="73"/>
      <c r="CW1849" s="73"/>
      <c r="CX1849" s="73"/>
      <c r="CY1849" s="73"/>
      <c r="CZ1849" s="73"/>
      <c r="DA1849" s="73"/>
      <c r="DB1849" s="73"/>
      <c r="DC1849" s="73"/>
      <c r="DD1849" s="73"/>
      <c r="DE1849" s="73"/>
      <c r="DF1849" s="73"/>
      <c r="DG1849" s="73"/>
      <c r="DH1849" s="73"/>
      <c r="DI1849" s="73"/>
      <c r="DJ1849" s="73"/>
      <c r="DK1849" s="73"/>
      <c r="DL1849" s="73"/>
      <c r="DM1849" s="73"/>
      <c r="DN1849" s="73"/>
      <c r="DO1849" s="73"/>
      <c r="DP1849" s="73"/>
      <c r="DQ1849" s="73"/>
      <c r="DR1849" s="73"/>
      <c r="DS1849" s="73"/>
      <c r="DT1849" s="73"/>
    </row>
    <row r="1850" spans="1:124" s="18" customFormat="1" ht="12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28"/>
      <c r="AC1850" s="22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64"/>
      <c r="AQ1850" s="59"/>
      <c r="AR1850" s="59"/>
      <c r="AS1850" s="59"/>
      <c r="AT1850" s="59"/>
      <c r="AU1850" s="59"/>
      <c r="AV1850" s="59"/>
      <c r="AW1850" s="59"/>
      <c r="AX1850" s="59"/>
      <c r="AY1850" s="57"/>
      <c r="AZ1850" s="57"/>
      <c r="BA1850" s="17"/>
      <c r="BB1850" s="45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7"/>
      <c r="BV1850" s="192"/>
      <c r="BW1850" s="73"/>
      <c r="BX1850" s="73"/>
      <c r="BY1850" s="73"/>
      <c r="BZ1850" s="73"/>
      <c r="CA1850" s="73"/>
      <c r="CB1850" s="73"/>
      <c r="CC1850" s="73"/>
      <c r="CD1850" s="73"/>
      <c r="CE1850" s="73"/>
      <c r="CF1850" s="73"/>
      <c r="CG1850" s="73"/>
      <c r="CH1850" s="73"/>
      <c r="CI1850" s="73"/>
      <c r="CJ1850" s="73"/>
      <c r="CK1850" s="73"/>
      <c r="CL1850" s="73"/>
      <c r="CM1850" s="73"/>
      <c r="CN1850" s="73"/>
      <c r="CO1850" s="73"/>
      <c r="CP1850" s="73"/>
      <c r="CQ1850" s="73"/>
      <c r="CR1850" s="73"/>
      <c r="CS1850" s="73"/>
      <c r="CT1850" s="73"/>
      <c r="CU1850" s="73"/>
      <c r="CV1850" s="73"/>
      <c r="CW1850" s="73"/>
      <c r="CX1850" s="73"/>
      <c r="CY1850" s="73"/>
      <c r="CZ1850" s="73"/>
      <c r="DA1850" s="73"/>
      <c r="DB1850" s="73"/>
      <c r="DC1850" s="73"/>
      <c r="DD1850" s="73"/>
      <c r="DE1850" s="73"/>
      <c r="DF1850" s="73"/>
      <c r="DG1850" s="73"/>
      <c r="DH1850" s="73"/>
      <c r="DI1850" s="73"/>
      <c r="DJ1850" s="73"/>
      <c r="DK1850" s="73"/>
      <c r="DL1850" s="73"/>
      <c r="DM1850" s="73"/>
      <c r="DN1850" s="73"/>
      <c r="DO1850" s="73"/>
      <c r="DP1850" s="73"/>
      <c r="DQ1850" s="73"/>
      <c r="DR1850" s="73"/>
      <c r="DS1850" s="73"/>
      <c r="DT1850" s="73"/>
    </row>
    <row r="1851" spans="1:124" s="18" customFormat="1" ht="12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28"/>
      <c r="AC1851" s="22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64"/>
      <c r="AQ1851" s="59"/>
      <c r="AR1851" s="59"/>
      <c r="AS1851" s="59"/>
      <c r="AT1851" s="59"/>
      <c r="AU1851" s="59"/>
      <c r="AV1851" s="59"/>
      <c r="AW1851" s="59"/>
      <c r="AX1851" s="59"/>
      <c r="AY1851" s="57"/>
      <c r="AZ1851" s="57"/>
      <c r="BA1851" s="17"/>
      <c r="BB1851" s="45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7"/>
      <c r="BV1851" s="192"/>
      <c r="BW1851" s="73"/>
      <c r="BX1851" s="73"/>
      <c r="BY1851" s="73"/>
      <c r="BZ1851" s="73"/>
      <c r="CA1851" s="73"/>
      <c r="CB1851" s="73"/>
      <c r="CC1851" s="73"/>
      <c r="CD1851" s="73"/>
      <c r="CE1851" s="73"/>
      <c r="CF1851" s="73"/>
      <c r="CG1851" s="73"/>
      <c r="CH1851" s="73"/>
      <c r="CI1851" s="73"/>
      <c r="CJ1851" s="73"/>
      <c r="CK1851" s="73"/>
      <c r="CL1851" s="73"/>
      <c r="CM1851" s="73"/>
      <c r="CN1851" s="73"/>
      <c r="CO1851" s="73"/>
      <c r="CP1851" s="73"/>
      <c r="CQ1851" s="73"/>
      <c r="CR1851" s="73"/>
      <c r="CS1851" s="73"/>
      <c r="CT1851" s="73"/>
      <c r="CU1851" s="73"/>
      <c r="CV1851" s="73"/>
      <c r="CW1851" s="73"/>
      <c r="CX1851" s="73"/>
      <c r="CY1851" s="73"/>
      <c r="CZ1851" s="73"/>
      <c r="DA1851" s="73"/>
      <c r="DB1851" s="73"/>
      <c r="DC1851" s="73"/>
      <c r="DD1851" s="73"/>
      <c r="DE1851" s="73"/>
      <c r="DF1851" s="73"/>
      <c r="DG1851" s="73"/>
      <c r="DH1851" s="73"/>
      <c r="DI1851" s="73"/>
      <c r="DJ1851" s="73"/>
      <c r="DK1851" s="73"/>
      <c r="DL1851" s="73"/>
      <c r="DM1851" s="73"/>
      <c r="DN1851" s="73"/>
      <c r="DO1851" s="73"/>
      <c r="DP1851" s="73"/>
      <c r="DQ1851" s="73"/>
      <c r="DR1851" s="73"/>
      <c r="DS1851" s="73"/>
      <c r="DT1851" s="73"/>
    </row>
    <row r="1852" spans="1:124" s="18" customFormat="1" ht="12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2"/>
      <c r="P1852" s="102"/>
      <c r="Q1852" s="102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28"/>
      <c r="AC1852" s="22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64"/>
      <c r="AQ1852" s="59"/>
      <c r="AR1852" s="59"/>
      <c r="AS1852" s="59"/>
      <c r="AT1852" s="59"/>
      <c r="AU1852" s="59"/>
      <c r="AV1852" s="59"/>
      <c r="AW1852" s="59"/>
      <c r="AX1852" s="59"/>
      <c r="AY1852" s="57"/>
      <c r="AZ1852" s="57"/>
      <c r="BA1852" s="17"/>
      <c r="BB1852" s="45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7"/>
      <c r="BV1852" s="192"/>
      <c r="BW1852" s="73"/>
      <c r="BX1852" s="73"/>
      <c r="BY1852" s="73"/>
      <c r="BZ1852" s="73"/>
      <c r="CA1852" s="73"/>
      <c r="CB1852" s="73"/>
      <c r="CC1852" s="73"/>
      <c r="CD1852" s="73"/>
      <c r="CE1852" s="73"/>
      <c r="CF1852" s="73"/>
      <c r="CG1852" s="73"/>
      <c r="CH1852" s="73"/>
      <c r="CI1852" s="73"/>
      <c r="CJ1852" s="73"/>
      <c r="CK1852" s="73"/>
      <c r="CL1852" s="73"/>
      <c r="CM1852" s="73"/>
      <c r="CN1852" s="73"/>
      <c r="CO1852" s="73"/>
      <c r="CP1852" s="73"/>
      <c r="CQ1852" s="73"/>
      <c r="CR1852" s="73"/>
      <c r="CS1852" s="73"/>
      <c r="CT1852" s="73"/>
      <c r="CU1852" s="73"/>
      <c r="CV1852" s="73"/>
      <c r="CW1852" s="73"/>
      <c r="CX1852" s="73"/>
      <c r="CY1852" s="73"/>
      <c r="CZ1852" s="73"/>
      <c r="DA1852" s="73"/>
      <c r="DB1852" s="73"/>
      <c r="DC1852" s="73"/>
      <c r="DD1852" s="73"/>
      <c r="DE1852" s="73"/>
      <c r="DF1852" s="73"/>
      <c r="DG1852" s="73"/>
      <c r="DH1852" s="73"/>
      <c r="DI1852" s="73"/>
      <c r="DJ1852" s="73"/>
      <c r="DK1852" s="73"/>
      <c r="DL1852" s="73"/>
      <c r="DM1852" s="73"/>
      <c r="DN1852" s="73"/>
      <c r="DO1852" s="73"/>
      <c r="DP1852" s="73"/>
      <c r="DQ1852" s="73"/>
      <c r="DR1852" s="73"/>
      <c r="DS1852" s="73"/>
      <c r="DT1852" s="73"/>
    </row>
    <row r="1853" spans="1:124" s="18" customFormat="1" ht="12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2"/>
      <c r="P1853" s="102"/>
      <c r="Q1853" s="102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28"/>
      <c r="AC1853" s="22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64"/>
      <c r="AQ1853" s="59"/>
      <c r="AR1853" s="59"/>
      <c r="AS1853" s="59"/>
      <c r="AT1853" s="59"/>
      <c r="AU1853" s="59"/>
      <c r="AV1853" s="59"/>
      <c r="AW1853" s="59"/>
      <c r="AX1853" s="59"/>
      <c r="AY1853" s="57"/>
      <c r="AZ1853" s="57"/>
      <c r="BA1853" s="17"/>
      <c r="BB1853" s="45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7"/>
      <c r="BV1853" s="192"/>
      <c r="BW1853" s="73"/>
      <c r="BX1853" s="73"/>
      <c r="BY1853" s="73"/>
      <c r="BZ1853" s="73"/>
      <c r="CA1853" s="73"/>
      <c r="CB1853" s="73"/>
      <c r="CC1853" s="73"/>
      <c r="CD1853" s="73"/>
      <c r="CE1853" s="73"/>
      <c r="CF1853" s="73"/>
      <c r="CG1853" s="73"/>
      <c r="CH1853" s="73"/>
      <c r="CI1853" s="73"/>
      <c r="CJ1853" s="73"/>
      <c r="CK1853" s="73"/>
      <c r="CL1853" s="73"/>
      <c r="CM1853" s="73"/>
      <c r="CN1853" s="73"/>
      <c r="CO1853" s="73"/>
      <c r="CP1853" s="73"/>
      <c r="CQ1853" s="73"/>
      <c r="CR1853" s="73"/>
      <c r="CS1853" s="73"/>
      <c r="CT1853" s="73"/>
      <c r="CU1853" s="73"/>
      <c r="CV1853" s="73"/>
      <c r="CW1853" s="73"/>
      <c r="CX1853" s="73"/>
      <c r="CY1853" s="73"/>
      <c r="CZ1853" s="73"/>
      <c r="DA1853" s="73"/>
      <c r="DB1853" s="73"/>
      <c r="DC1853" s="73"/>
      <c r="DD1853" s="73"/>
      <c r="DE1853" s="73"/>
      <c r="DF1853" s="73"/>
      <c r="DG1853" s="73"/>
      <c r="DH1853" s="73"/>
      <c r="DI1853" s="73"/>
      <c r="DJ1853" s="73"/>
      <c r="DK1853" s="73"/>
      <c r="DL1853" s="73"/>
      <c r="DM1853" s="73"/>
      <c r="DN1853" s="73"/>
      <c r="DO1853" s="73"/>
      <c r="DP1853" s="73"/>
      <c r="DQ1853" s="73"/>
      <c r="DR1853" s="73"/>
      <c r="DS1853" s="73"/>
      <c r="DT1853" s="73"/>
    </row>
    <row r="1854" spans="1:124" s="18" customFormat="1" ht="12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28"/>
      <c r="AC1854" s="22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64"/>
      <c r="AQ1854" s="59"/>
      <c r="AR1854" s="59"/>
      <c r="AS1854" s="59"/>
      <c r="AT1854" s="59"/>
      <c r="AU1854" s="59"/>
      <c r="AV1854" s="59"/>
      <c r="AW1854" s="59"/>
      <c r="AX1854" s="59"/>
      <c r="AY1854" s="57"/>
      <c r="AZ1854" s="57"/>
      <c r="BA1854" s="17"/>
      <c r="BB1854" s="45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7"/>
      <c r="BV1854" s="192"/>
      <c r="BW1854" s="73"/>
      <c r="BX1854" s="73"/>
      <c r="BY1854" s="73"/>
      <c r="BZ1854" s="73"/>
      <c r="CA1854" s="73"/>
      <c r="CB1854" s="73"/>
      <c r="CC1854" s="73"/>
      <c r="CD1854" s="73"/>
      <c r="CE1854" s="73"/>
      <c r="CF1854" s="73"/>
      <c r="CG1854" s="73"/>
      <c r="CH1854" s="73"/>
      <c r="CI1854" s="73"/>
      <c r="CJ1854" s="73"/>
      <c r="CK1854" s="73"/>
      <c r="CL1854" s="73"/>
      <c r="CM1854" s="73"/>
      <c r="CN1854" s="73"/>
      <c r="CO1854" s="73"/>
      <c r="CP1854" s="73"/>
      <c r="CQ1854" s="73"/>
      <c r="CR1854" s="73"/>
      <c r="CS1854" s="73"/>
      <c r="CT1854" s="73"/>
      <c r="CU1854" s="73"/>
      <c r="CV1854" s="73"/>
      <c r="CW1854" s="73"/>
      <c r="CX1854" s="73"/>
      <c r="CY1854" s="73"/>
      <c r="CZ1854" s="73"/>
      <c r="DA1854" s="73"/>
      <c r="DB1854" s="73"/>
      <c r="DC1854" s="73"/>
      <c r="DD1854" s="73"/>
      <c r="DE1854" s="73"/>
      <c r="DF1854" s="73"/>
      <c r="DG1854" s="73"/>
      <c r="DH1854" s="73"/>
      <c r="DI1854" s="73"/>
      <c r="DJ1854" s="73"/>
      <c r="DK1854" s="73"/>
      <c r="DL1854" s="73"/>
      <c r="DM1854" s="73"/>
      <c r="DN1854" s="73"/>
      <c r="DO1854" s="73"/>
      <c r="DP1854" s="73"/>
      <c r="DQ1854" s="73"/>
      <c r="DR1854" s="73"/>
      <c r="DS1854" s="73"/>
      <c r="DT1854" s="73"/>
    </row>
    <row r="1855" spans="1:124" s="18" customFormat="1" ht="12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28"/>
      <c r="AC1855" s="22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64"/>
      <c r="AQ1855" s="59"/>
      <c r="AR1855" s="59"/>
      <c r="AS1855" s="59"/>
      <c r="AT1855" s="59"/>
      <c r="AU1855" s="59"/>
      <c r="AV1855" s="59"/>
      <c r="AW1855" s="59"/>
      <c r="AX1855" s="59"/>
      <c r="AY1855" s="57"/>
      <c r="AZ1855" s="57"/>
      <c r="BA1855" s="17"/>
      <c r="BB1855" s="45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7"/>
      <c r="BV1855" s="192"/>
      <c r="BW1855" s="73"/>
      <c r="BX1855" s="73"/>
      <c r="BY1855" s="73"/>
      <c r="BZ1855" s="73"/>
      <c r="CA1855" s="73"/>
      <c r="CB1855" s="73"/>
      <c r="CC1855" s="73"/>
      <c r="CD1855" s="73"/>
      <c r="CE1855" s="73"/>
      <c r="CF1855" s="73"/>
      <c r="CG1855" s="73"/>
      <c r="CH1855" s="73"/>
      <c r="CI1855" s="73"/>
      <c r="CJ1855" s="73"/>
      <c r="CK1855" s="73"/>
      <c r="CL1855" s="73"/>
      <c r="CM1855" s="73"/>
      <c r="CN1855" s="73"/>
      <c r="CO1855" s="73"/>
      <c r="CP1855" s="73"/>
      <c r="CQ1855" s="73"/>
      <c r="CR1855" s="73"/>
      <c r="CS1855" s="73"/>
      <c r="CT1855" s="73"/>
      <c r="CU1855" s="73"/>
      <c r="CV1855" s="73"/>
      <c r="CW1855" s="73"/>
      <c r="CX1855" s="73"/>
      <c r="CY1855" s="73"/>
      <c r="CZ1855" s="73"/>
      <c r="DA1855" s="73"/>
      <c r="DB1855" s="73"/>
      <c r="DC1855" s="73"/>
      <c r="DD1855" s="73"/>
      <c r="DE1855" s="73"/>
      <c r="DF1855" s="73"/>
      <c r="DG1855" s="73"/>
      <c r="DH1855" s="73"/>
      <c r="DI1855" s="73"/>
      <c r="DJ1855" s="73"/>
      <c r="DK1855" s="73"/>
      <c r="DL1855" s="73"/>
      <c r="DM1855" s="73"/>
      <c r="DN1855" s="73"/>
      <c r="DO1855" s="73"/>
      <c r="DP1855" s="73"/>
      <c r="DQ1855" s="73"/>
      <c r="DR1855" s="73"/>
      <c r="DS1855" s="73"/>
      <c r="DT1855" s="73"/>
    </row>
    <row r="1856" spans="1:124" s="18" customFormat="1" ht="12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2"/>
      <c r="P1856" s="102"/>
      <c r="Q1856" s="102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28"/>
      <c r="AC1856" s="22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64"/>
      <c r="AQ1856" s="59"/>
      <c r="AR1856" s="59"/>
      <c r="AS1856" s="59"/>
      <c r="AT1856" s="59"/>
      <c r="AU1856" s="59"/>
      <c r="AV1856" s="59"/>
      <c r="AW1856" s="59"/>
      <c r="AX1856" s="59"/>
      <c r="AY1856" s="57"/>
      <c r="AZ1856" s="57"/>
      <c r="BA1856" s="17"/>
      <c r="BB1856" s="45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7"/>
      <c r="BV1856" s="192"/>
      <c r="BW1856" s="73"/>
      <c r="BX1856" s="73"/>
      <c r="BY1856" s="73"/>
      <c r="BZ1856" s="73"/>
      <c r="CA1856" s="73"/>
      <c r="CB1856" s="73"/>
      <c r="CC1856" s="73"/>
      <c r="CD1856" s="73"/>
      <c r="CE1856" s="73"/>
      <c r="CF1856" s="73"/>
      <c r="CG1856" s="73"/>
      <c r="CH1856" s="73"/>
      <c r="CI1856" s="73"/>
      <c r="CJ1856" s="73"/>
      <c r="CK1856" s="73"/>
      <c r="CL1856" s="73"/>
      <c r="CM1856" s="73"/>
      <c r="CN1856" s="73"/>
      <c r="CO1856" s="73"/>
      <c r="CP1856" s="73"/>
      <c r="CQ1856" s="73"/>
      <c r="CR1856" s="73"/>
      <c r="CS1856" s="73"/>
      <c r="CT1856" s="73"/>
      <c r="CU1856" s="73"/>
      <c r="CV1856" s="73"/>
      <c r="CW1856" s="73"/>
      <c r="CX1856" s="73"/>
      <c r="CY1856" s="73"/>
      <c r="CZ1856" s="73"/>
      <c r="DA1856" s="73"/>
      <c r="DB1856" s="73"/>
      <c r="DC1856" s="73"/>
      <c r="DD1856" s="73"/>
      <c r="DE1856" s="73"/>
      <c r="DF1856" s="73"/>
      <c r="DG1856" s="73"/>
      <c r="DH1856" s="73"/>
      <c r="DI1856" s="73"/>
      <c r="DJ1856" s="73"/>
      <c r="DK1856" s="73"/>
      <c r="DL1856" s="73"/>
      <c r="DM1856" s="73"/>
      <c r="DN1856" s="73"/>
      <c r="DO1856" s="73"/>
      <c r="DP1856" s="73"/>
      <c r="DQ1856" s="73"/>
      <c r="DR1856" s="73"/>
      <c r="DS1856" s="73"/>
      <c r="DT1856" s="73"/>
    </row>
    <row r="1857" spans="1:124" s="18" customFormat="1" ht="12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2"/>
      <c r="P1857" s="102"/>
      <c r="Q1857" s="102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28"/>
      <c r="AC1857" s="22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64"/>
      <c r="AQ1857" s="59"/>
      <c r="AR1857" s="59"/>
      <c r="AS1857" s="59"/>
      <c r="AT1857" s="59"/>
      <c r="AU1857" s="59"/>
      <c r="AV1857" s="59"/>
      <c r="AW1857" s="59"/>
      <c r="AX1857" s="59"/>
      <c r="AY1857" s="57"/>
      <c r="AZ1857" s="57"/>
      <c r="BA1857" s="17"/>
      <c r="BB1857" s="45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7"/>
      <c r="BV1857" s="192"/>
      <c r="BW1857" s="73"/>
      <c r="BX1857" s="73"/>
      <c r="BY1857" s="73"/>
      <c r="BZ1857" s="73"/>
      <c r="CA1857" s="73"/>
      <c r="CB1857" s="73"/>
      <c r="CC1857" s="73"/>
      <c r="CD1857" s="73"/>
      <c r="CE1857" s="73"/>
      <c r="CF1857" s="73"/>
      <c r="CG1857" s="73"/>
      <c r="CH1857" s="73"/>
      <c r="CI1857" s="73"/>
      <c r="CJ1857" s="73"/>
      <c r="CK1857" s="73"/>
      <c r="CL1857" s="73"/>
      <c r="CM1857" s="73"/>
      <c r="CN1857" s="73"/>
      <c r="CO1857" s="73"/>
      <c r="CP1857" s="73"/>
      <c r="CQ1857" s="73"/>
      <c r="CR1857" s="73"/>
      <c r="CS1857" s="73"/>
      <c r="CT1857" s="73"/>
      <c r="CU1857" s="73"/>
      <c r="CV1857" s="73"/>
      <c r="CW1857" s="73"/>
      <c r="CX1857" s="73"/>
      <c r="CY1857" s="73"/>
      <c r="CZ1857" s="73"/>
      <c r="DA1857" s="73"/>
      <c r="DB1857" s="73"/>
      <c r="DC1857" s="73"/>
      <c r="DD1857" s="73"/>
      <c r="DE1857" s="73"/>
      <c r="DF1857" s="73"/>
      <c r="DG1857" s="73"/>
      <c r="DH1857" s="73"/>
      <c r="DI1857" s="73"/>
      <c r="DJ1857" s="73"/>
      <c r="DK1857" s="73"/>
      <c r="DL1857" s="73"/>
      <c r="DM1857" s="73"/>
      <c r="DN1857" s="73"/>
      <c r="DO1857" s="73"/>
      <c r="DP1857" s="73"/>
      <c r="DQ1857" s="73"/>
      <c r="DR1857" s="73"/>
      <c r="DS1857" s="73"/>
      <c r="DT1857" s="73"/>
    </row>
    <row r="1858" spans="1:124" s="18" customFormat="1" ht="12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2"/>
      <c r="P1858" s="102"/>
      <c r="Q1858" s="102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28"/>
      <c r="AC1858" s="22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64"/>
      <c r="AQ1858" s="59"/>
      <c r="AR1858" s="59"/>
      <c r="AS1858" s="59"/>
      <c r="AT1858" s="59"/>
      <c r="AU1858" s="59"/>
      <c r="AV1858" s="59"/>
      <c r="AW1858" s="59"/>
      <c r="AX1858" s="59"/>
      <c r="AY1858" s="57"/>
      <c r="AZ1858" s="57"/>
      <c r="BA1858" s="17"/>
      <c r="BB1858" s="45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7"/>
      <c r="BV1858" s="192"/>
      <c r="BW1858" s="73"/>
      <c r="BX1858" s="73"/>
      <c r="BY1858" s="73"/>
      <c r="BZ1858" s="73"/>
      <c r="CA1858" s="73"/>
      <c r="CB1858" s="73"/>
      <c r="CC1858" s="73"/>
      <c r="CD1858" s="73"/>
      <c r="CE1858" s="73"/>
      <c r="CF1858" s="73"/>
      <c r="CG1858" s="73"/>
      <c r="CH1858" s="73"/>
      <c r="CI1858" s="73"/>
      <c r="CJ1858" s="73"/>
      <c r="CK1858" s="73"/>
      <c r="CL1858" s="73"/>
      <c r="CM1858" s="73"/>
      <c r="CN1858" s="73"/>
      <c r="CO1858" s="73"/>
      <c r="CP1858" s="73"/>
      <c r="CQ1858" s="73"/>
      <c r="CR1858" s="73"/>
      <c r="CS1858" s="73"/>
      <c r="CT1858" s="73"/>
      <c r="CU1858" s="73"/>
      <c r="CV1858" s="73"/>
      <c r="CW1858" s="73"/>
      <c r="CX1858" s="73"/>
      <c r="CY1858" s="73"/>
      <c r="CZ1858" s="73"/>
      <c r="DA1858" s="73"/>
      <c r="DB1858" s="73"/>
      <c r="DC1858" s="73"/>
      <c r="DD1858" s="73"/>
      <c r="DE1858" s="73"/>
      <c r="DF1858" s="73"/>
      <c r="DG1858" s="73"/>
      <c r="DH1858" s="73"/>
      <c r="DI1858" s="73"/>
      <c r="DJ1858" s="73"/>
      <c r="DK1858" s="73"/>
      <c r="DL1858" s="73"/>
      <c r="DM1858" s="73"/>
      <c r="DN1858" s="73"/>
      <c r="DO1858" s="73"/>
      <c r="DP1858" s="73"/>
      <c r="DQ1858" s="73"/>
      <c r="DR1858" s="73"/>
      <c r="DS1858" s="73"/>
      <c r="DT1858" s="73"/>
    </row>
    <row r="1859" spans="1:124" s="18" customFormat="1" ht="12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2"/>
      <c r="P1859" s="102"/>
      <c r="Q1859" s="102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28"/>
      <c r="AC1859" s="22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64"/>
      <c r="AQ1859" s="59"/>
      <c r="AR1859" s="59"/>
      <c r="AS1859" s="59"/>
      <c r="AT1859" s="59"/>
      <c r="AU1859" s="59"/>
      <c r="AV1859" s="59"/>
      <c r="AW1859" s="59"/>
      <c r="AX1859" s="59"/>
      <c r="AY1859" s="57"/>
      <c r="AZ1859" s="57"/>
      <c r="BA1859" s="17"/>
      <c r="BB1859" s="45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7"/>
      <c r="BV1859" s="192"/>
      <c r="BW1859" s="73"/>
      <c r="BX1859" s="73"/>
      <c r="BY1859" s="73"/>
      <c r="BZ1859" s="73"/>
      <c r="CA1859" s="73"/>
      <c r="CB1859" s="73"/>
      <c r="CC1859" s="73"/>
      <c r="CD1859" s="73"/>
      <c r="CE1859" s="73"/>
      <c r="CF1859" s="73"/>
      <c r="CG1859" s="73"/>
      <c r="CH1859" s="73"/>
      <c r="CI1859" s="73"/>
      <c r="CJ1859" s="73"/>
      <c r="CK1859" s="73"/>
      <c r="CL1859" s="73"/>
      <c r="CM1859" s="73"/>
      <c r="CN1859" s="73"/>
      <c r="CO1859" s="73"/>
      <c r="CP1859" s="73"/>
      <c r="CQ1859" s="73"/>
      <c r="CR1859" s="73"/>
      <c r="CS1859" s="73"/>
      <c r="CT1859" s="73"/>
      <c r="CU1859" s="73"/>
      <c r="CV1859" s="73"/>
      <c r="CW1859" s="73"/>
      <c r="CX1859" s="73"/>
      <c r="CY1859" s="73"/>
      <c r="CZ1859" s="73"/>
      <c r="DA1859" s="73"/>
      <c r="DB1859" s="73"/>
      <c r="DC1859" s="73"/>
      <c r="DD1859" s="73"/>
      <c r="DE1859" s="73"/>
      <c r="DF1859" s="73"/>
      <c r="DG1859" s="73"/>
      <c r="DH1859" s="73"/>
      <c r="DI1859" s="73"/>
      <c r="DJ1859" s="73"/>
      <c r="DK1859" s="73"/>
      <c r="DL1859" s="73"/>
      <c r="DM1859" s="73"/>
      <c r="DN1859" s="73"/>
      <c r="DO1859" s="73"/>
      <c r="DP1859" s="73"/>
      <c r="DQ1859" s="73"/>
      <c r="DR1859" s="73"/>
      <c r="DS1859" s="73"/>
      <c r="DT1859" s="73"/>
    </row>
    <row r="1860" spans="1:124" s="18" customFormat="1" ht="12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2"/>
      <c r="P1860" s="102"/>
      <c r="Q1860" s="102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28"/>
      <c r="AC1860" s="22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64"/>
      <c r="AQ1860" s="59"/>
      <c r="AR1860" s="59"/>
      <c r="AS1860" s="59"/>
      <c r="AT1860" s="59"/>
      <c r="AU1860" s="59"/>
      <c r="AV1860" s="59"/>
      <c r="AW1860" s="59"/>
      <c r="AX1860" s="59"/>
      <c r="AY1860" s="57"/>
      <c r="AZ1860" s="57"/>
      <c r="BA1860" s="17"/>
      <c r="BB1860" s="45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7"/>
      <c r="BV1860" s="192"/>
      <c r="BW1860" s="73"/>
      <c r="BX1860" s="73"/>
      <c r="BY1860" s="73"/>
      <c r="BZ1860" s="73"/>
      <c r="CA1860" s="73"/>
      <c r="CB1860" s="73"/>
      <c r="CC1860" s="73"/>
      <c r="CD1860" s="73"/>
      <c r="CE1860" s="73"/>
      <c r="CF1860" s="73"/>
      <c r="CG1860" s="73"/>
      <c r="CH1860" s="73"/>
      <c r="CI1860" s="73"/>
      <c r="CJ1860" s="73"/>
      <c r="CK1860" s="73"/>
      <c r="CL1860" s="73"/>
      <c r="CM1860" s="73"/>
      <c r="CN1860" s="73"/>
      <c r="CO1860" s="73"/>
      <c r="CP1860" s="73"/>
      <c r="CQ1860" s="73"/>
      <c r="CR1860" s="73"/>
      <c r="CS1860" s="73"/>
      <c r="CT1860" s="73"/>
      <c r="CU1860" s="73"/>
      <c r="CV1860" s="73"/>
      <c r="CW1860" s="73"/>
      <c r="CX1860" s="73"/>
      <c r="CY1860" s="73"/>
      <c r="CZ1860" s="73"/>
      <c r="DA1860" s="73"/>
      <c r="DB1860" s="73"/>
      <c r="DC1860" s="73"/>
      <c r="DD1860" s="73"/>
      <c r="DE1860" s="73"/>
      <c r="DF1860" s="73"/>
      <c r="DG1860" s="73"/>
      <c r="DH1860" s="73"/>
      <c r="DI1860" s="73"/>
      <c r="DJ1860" s="73"/>
      <c r="DK1860" s="73"/>
      <c r="DL1860" s="73"/>
      <c r="DM1860" s="73"/>
      <c r="DN1860" s="73"/>
      <c r="DO1860" s="73"/>
      <c r="DP1860" s="73"/>
      <c r="DQ1860" s="73"/>
      <c r="DR1860" s="73"/>
      <c r="DS1860" s="73"/>
      <c r="DT1860" s="73"/>
    </row>
    <row r="1861" spans="1:124" s="18" customFormat="1" ht="12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2"/>
      <c r="P1861" s="102"/>
      <c r="Q1861" s="102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28"/>
      <c r="AC1861" s="22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64"/>
      <c r="AQ1861" s="59"/>
      <c r="AR1861" s="59"/>
      <c r="AS1861" s="59"/>
      <c r="AT1861" s="59"/>
      <c r="AU1861" s="59"/>
      <c r="AV1861" s="59"/>
      <c r="AW1861" s="59"/>
      <c r="AX1861" s="59"/>
      <c r="AY1861" s="57"/>
      <c r="AZ1861" s="57"/>
      <c r="BA1861" s="17"/>
      <c r="BB1861" s="45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7"/>
      <c r="BV1861" s="192"/>
      <c r="BW1861" s="73"/>
      <c r="BX1861" s="73"/>
      <c r="BY1861" s="73"/>
      <c r="BZ1861" s="73"/>
      <c r="CA1861" s="73"/>
      <c r="CB1861" s="73"/>
      <c r="CC1861" s="73"/>
      <c r="CD1861" s="73"/>
      <c r="CE1861" s="73"/>
      <c r="CF1861" s="73"/>
      <c r="CG1861" s="73"/>
      <c r="CH1861" s="73"/>
      <c r="CI1861" s="73"/>
      <c r="CJ1861" s="73"/>
      <c r="CK1861" s="73"/>
      <c r="CL1861" s="73"/>
      <c r="CM1861" s="73"/>
      <c r="CN1861" s="73"/>
      <c r="CO1861" s="73"/>
      <c r="CP1861" s="73"/>
      <c r="CQ1861" s="73"/>
      <c r="CR1861" s="73"/>
      <c r="CS1861" s="73"/>
      <c r="CT1861" s="73"/>
      <c r="CU1861" s="73"/>
      <c r="CV1861" s="73"/>
      <c r="CW1861" s="73"/>
      <c r="CX1861" s="73"/>
      <c r="CY1861" s="73"/>
      <c r="CZ1861" s="73"/>
      <c r="DA1861" s="73"/>
      <c r="DB1861" s="73"/>
      <c r="DC1861" s="73"/>
      <c r="DD1861" s="73"/>
      <c r="DE1861" s="73"/>
      <c r="DF1861" s="73"/>
      <c r="DG1861" s="73"/>
      <c r="DH1861" s="73"/>
      <c r="DI1861" s="73"/>
      <c r="DJ1861" s="73"/>
      <c r="DK1861" s="73"/>
      <c r="DL1861" s="73"/>
      <c r="DM1861" s="73"/>
      <c r="DN1861" s="73"/>
      <c r="DO1861" s="73"/>
      <c r="DP1861" s="73"/>
      <c r="DQ1861" s="73"/>
      <c r="DR1861" s="73"/>
      <c r="DS1861" s="73"/>
      <c r="DT1861" s="73"/>
    </row>
    <row r="1862" spans="1:124" s="18" customFormat="1" ht="12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2"/>
      <c r="P1862" s="102"/>
      <c r="Q1862" s="102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28"/>
      <c r="AC1862" s="22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64"/>
      <c r="AQ1862" s="59"/>
      <c r="AR1862" s="59"/>
      <c r="AS1862" s="59"/>
      <c r="AT1862" s="59"/>
      <c r="AU1862" s="59"/>
      <c r="AV1862" s="59"/>
      <c r="AW1862" s="59"/>
      <c r="AX1862" s="59"/>
      <c r="AY1862" s="57"/>
      <c r="AZ1862" s="57"/>
      <c r="BA1862" s="17"/>
      <c r="BB1862" s="45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7"/>
      <c r="BV1862" s="192"/>
      <c r="BW1862" s="73"/>
      <c r="BX1862" s="73"/>
      <c r="BY1862" s="73"/>
      <c r="BZ1862" s="73"/>
      <c r="CA1862" s="73"/>
      <c r="CB1862" s="73"/>
      <c r="CC1862" s="73"/>
      <c r="CD1862" s="73"/>
      <c r="CE1862" s="73"/>
      <c r="CF1862" s="73"/>
      <c r="CG1862" s="73"/>
      <c r="CH1862" s="73"/>
      <c r="CI1862" s="73"/>
      <c r="CJ1862" s="73"/>
      <c r="CK1862" s="73"/>
      <c r="CL1862" s="73"/>
      <c r="CM1862" s="73"/>
      <c r="CN1862" s="73"/>
      <c r="CO1862" s="73"/>
      <c r="CP1862" s="73"/>
      <c r="CQ1862" s="73"/>
      <c r="CR1862" s="73"/>
      <c r="CS1862" s="73"/>
      <c r="CT1862" s="73"/>
      <c r="CU1862" s="73"/>
      <c r="CV1862" s="73"/>
      <c r="CW1862" s="73"/>
      <c r="CX1862" s="73"/>
      <c r="CY1862" s="73"/>
      <c r="CZ1862" s="73"/>
      <c r="DA1862" s="73"/>
      <c r="DB1862" s="73"/>
      <c r="DC1862" s="73"/>
      <c r="DD1862" s="73"/>
      <c r="DE1862" s="73"/>
      <c r="DF1862" s="73"/>
      <c r="DG1862" s="73"/>
      <c r="DH1862" s="73"/>
      <c r="DI1862" s="73"/>
      <c r="DJ1862" s="73"/>
      <c r="DK1862" s="73"/>
      <c r="DL1862" s="73"/>
      <c r="DM1862" s="73"/>
      <c r="DN1862" s="73"/>
      <c r="DO1862" s="73"/>
      <c r="DP1862" s="73"/>
      <c r="DQ1862" s="73"/>
      <c r="DR1862" s="73"/>
      <c r="DS1862" s="73"/>
      <c r="DT1862" s="73"/>
    </row>
    <row r="1863" spans="1:124" s="18" customFormat="1" ht="12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2"/>
      <c r="P1863" s="102"/>
      <c r="Q1863" s="102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28"/>
      <c r="AC1863" s="22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64"/>
      <c r="AQ1863" s="59"/>
      <c r="AR1863" s="59"/>
      <c r="AS1863" s="59"/>
      <c r="AT1863" s="59"/>
      <c r="AU1863" s="59"/>
      <c r="AV1863" s="59"/>
      <c r="AW1863" s="59"/>
      <c r="AX1863" s="59"/>
      <c r="AY1863" s="57"/>
      <c r="AZ1863" s="57"/>
      <c r="BA1863" s="17"/>
      <c r="BB1863" s="45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7"/>
      <c r="BV1863" s="192"/>
      <c r="BW1863" s="73"/>
      <c r="BX1863" s="73"/>
      <c r="BY1863" s="73"/>
      <c r="BZ1863" s="73"/>
      <c r="CA1863" s="73"/>
      <c r="CB1863" s="73"/>
      <c r="CC1863" s="73"/>
      <c r="CD1863" s="73"/>
      <c r="CE1863" s="73"/>
      <c r="CF1863" s="73"/>
      <c r="CG1863" s="73"/>
      <c r="CH1863" s="73"/>
      <c r="CI1863" s="73"/>
      <c r="CJ1863" s="73"/>
      <c r="CK1863" s="73"/>
      <c r="CL1863" s="73"/>
      <c r="CM1863" s="73"/>
      <c r="CN1863" s="73"/>
      <c r="CO1863" s="73"/>
      <c r="CP1863" s="73"/>
      <c r="CQ1863" s="73"/>
      <c r="CR1863" s="73"/>
      <c r="CS1863" s="73"/>
      <c r="CT1863" s="73"/>
      <c r="CU1863" s="73"/>
      <c r="CV1863" s="73"/>
      <c r="CW1863" s="73"/>
      <c r="CX1863" s="73"/>
      <c r="CY1863" s="73"/>
      <c r="CZ1863" s="73"/>
      <c r="DA1863" s="73"/>
      <c r="DB1863" s="73"/>
      <c r="DC1863" s="73"/>
      <c r="DD1863" s="73"/>
      <c r="DE1863" s="73"/>
      <c r="DF1863" s="73"/>
      <c r="DG1863" s="73"/>
      <c r="DH1863" s="73"/>
      <c r="DI1863" s="73"/>
      <c r="DJ1863" s="73"/>
      <c r="DK1863" s="73"/>
      <c r="DL1863" s="73"/>
      <c r="DM1863" s="73"/>
      <c r="DN1863" s="73"/>
      <c r="DO1863" s="73"/>
      <c r="DP1863" s="73"/>
      <c r="DQ1863" s="73"/>
      <c r="DR1863" s="73"/>
      <c r="DS1863" s="73"/>
      <c r="DT1863" s="73"/>
    </row>
    <row r="1864" spans="1:124" s="18" customFormat="1" ht="12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2"/>
      <c r="P1864" s="102"/>
      <c r="Q1864" s="102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28"/>
      <c r="AC1864" s="22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64"/>
      <c r="AQ1864" s="59"/>
      <c r="AR1864" s="59"/>
      <c r="AS1864" s="59"/>
      <c r="AT1864" s="59"/>
      <c r="AU1864" s="59"/>
      <c r="AV1864" s="59"/>
      <c r="AW1864" s="59"/>
      <c r="AX1864" s="59"/>
      <c r="AY1864" s="57"/>
      <c r="AZ1864" s="57"/>
      <c r="BA1864" s="17"/>
      <c r="BB1864" s="45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7"/>
      <c r="BV1864" s="192"/>
      <c r="BW1864" s="73"/>
      <c r="BX1864" s="73"/>
      <c r="BY1864" s="73"/>
      <c r="BZ1864" s="73"/>
      <c r="CA1864" s="73"/>
      <c r="CB1864" s="73"/>
      <c r="CC1864" s="73"/>
      <c r="CD1864" s="73"/>
      <c r="CE1864" s="73"/>
      <c r="CF1864" s="73"/>
      <c r="CG1864" s="73"/>
      <c r="CH1864" s="73"/>
      <c r="CI1864" s="73"/>
      <c r="CJ1864" s="73"/>
      <c r="CK1864" s="73"/>
      <c r="CL1864" s="73"/>
      <c r="CM1864" s="73"/>
      <c r="CN1864" s="73"/>
      <c r="CO1864" s="73"/>
      <c r="CP1864" s="73"/>
      <c r="CQ1864" s="73"/>
      <c r="CR1864" s="73"/>
      <c r="CS1864" s="73"/>
      <c r="CT1864" s="73"/>
      <c r="CU1864" s="73"/>
      <c r="CV1864" s="73"/>
      <c r="CW1864" s="73"/>
      <c r="CX1864" s="73"/>
      <c r="CY1864" s="73"/>
      <c r="CZ1864" s="73"/>
      <c r="DA1864" s="73"/>
      <c r="DB1864" s="73"/>
      <c r="DC1864" s="73"/>
      <c r="DD1864" s="73"/>
      <c r="DE1864" s="73"/>
      <c r="DF1864" s="73"/>
      <c r="DG1864" s="73"/>
      <c r="DH1864" s="73"/>
      <c r="DI1864" s="73"/>
      <c r="DJ1864" s="73"/>
      <c r="DK1864" s="73"/>
      <c r="DL1864" s="73"/>
      <c r="DM1864" s="73"/>
      <c r="DN1864" s="73"/>
      <c r="DO1864" s="73"/>
      <c r="DP1864" s="73"/>
      <c r="DQ1864" s="73"/>
      <c r="DR1864" s="73"/>
      <c r="DS1864" s="73"/>
      <c r="DT1864" s="73"/>
    </row>
    <row r="1865" spans="1:124" s="18" customFormat="1" ht="12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2"/>
      <c r="P1865" s="102"/>
      <c r="Q1865" s="102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28"/>
      <c r="AC1865" s="22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64"/>
      <c r="AQ1865" s="59"/>
      <c r="AR1865" s="59"/>
      <c r="AS1865" s="59"/>
      <c r="AT1865" s="59"/>
      <c r="AU1865" s="59"/>
      <c r="AV1865" s="59"/>
      <c r="AW1865" s="59"/>
      <c r="AX1865" s="59"/>
      <c r="AY1865" s="57"/>
      <c r="AZ1865" s="57"/>
      <c r="BA1865" s="17"/>
      <c r="BB1865" s="45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7"/>
      <c r="BV1865" s="192"/>
      <c r="BW1865" s="73"/>
      <c r="BX1865" s="73"/>
      <c r="BY1865" s="73"/>
      <c r="BZ1865" s="73"/>
      <c r="CA1865" s="73"/>
      <c r="CB1865" s="73"/>
      <c r="CC1865" s="73"/>
      <c r="CD1865" s="73"/>
      <c r="CE1865" s="73"/>
      <c r="CF1865" s="73"/>
      <c r="CG1865" s="73"/>
      <c r="CH1865" s="73"/>
      <c r="CI1865" s="73"/>
      <c r="CJ1865" s="73"/>
      <c r="CK1865" s="73"/>
      <c r="CL1865" s="73"/>
      <c r="CM1865" s="73"/>
      <c r="CN1865" s="73"/>
      <c r="CO1865" s="73"/>
      <c r="CP1865" s="73"/>
      <c r="CQ1865" s="73"/>
      <c r="CR1865" s="73"/>
      <c r="CS1865" s="73"/>
      <c r="CT1865" s="73"/>
      <c r="CU1865" s="73"/>
      <c r="CV1865" s="73"/>
      <c r="CW1865" s="73"/>
      <c r="CX1865" s="73"/>
      <c r="CY1865" s="73"/>
      <c r="CZ1865" s="73"/>
      <c r="DA1865" s="73"/>
      <c r="DB1865" s="73"/>
      <c r="DC1865" s="73"/>
      <c r="DD1865" s="73"/>
      <c r="DE1865" s="73"/>
      <c r="DF1865" s="73"/>
      <c r="DG1865" s="73"/>
      <c r="DH1865" s="73"/>
      <c r="DI1865" s="73"/>
      <c r="DJ1865" s="73"/>
      <c r="DK1865" s="73"/>
      <c r="DL1865" s="73"/>
      <c r="DM1865" s="73"/>
      <c r="DN1865" s="73"/>
      <c r="DO1865" s="73"/>
      <c r="DP1865" s="73"/>
      <c r="DQ1865" s="73"/>
      <c r="DR1865" s="73"/>
      <c r="DS1865" s="73"/>
      <c r="DT1865" s="73"/>
    </row>
    <row r="1866" spans="1:124" s="18" customFormat="1" ht="12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2"/>
      <c r="P1866" s="102"/>
      <c r="Q1866" s="102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28"/>
      <c r="AC1866" s="22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64"/>
      <c r="AQ1866" s="59"/>
      <c r="AR1866" s="59"/>
      <c r="AS1866" s="59"/>
      <c r="AT1866" s="59"/>
      <c r="AU1866" s="59"/>
      <c r="AV1866" s="59"/>
      <c r="AW1866" s="59"/>
      <c r="AX1866" s="59"/>
      <c r="AY1866" s="57"/>
      <c r="AZ1866" s="57"/>
      <c r="BA1866" s="17"/>
      <c r="BB1866" s="45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7"/>
      <c r="BV1866" s="192"/>
      <c r="BW1866" s="73"/>
      <c r="BX1866" s="73"/>
      <c r="BY1866" s="73"/>
      <c r="BZ1866" s="73"/>
      <c r="CA1866" s="73"/>
      <c r="CB1866" s="73"/>
      <c r="CC1866" s="73"/>
      <c r="CD1866" s="73"/>
      <c r="CE1866" s="73"/>
      <c r="CF1866" s="73"/>
      <c r="CG1866" s="73"/>
      <c r="CH1866" s="73"/>
      <c r="CI1866" s="73"/>
      <c r="CJ1866" s="73"/>
      <c r="CK1866" s="73"/>
      <c r="CL1866" s="73"/>
      <c r="CM1866" s="73"/>
      <c r="CN1866" s="73"/>
      <c r="CO1866" s="73"/>
      <c r="CP1866" s="73"/>
      <c r="CQ1866" s="73"/>
      <c r="CR1866" s="73"/>
      <c r="CS1866" s="73"/>
      <c r="CT1866" s="73"/>
      <c r="CU1866" s="73"/>
      <c r="CV1866" s="73"/>
      <c r="CW1866" s="73"/>
      <c r="CX1866" s="73"/>
      <c r="CY1866" s="73"/>
      <c r="CZ1866" s="73"/>
      <c r="DA1866" s="73"/>
      <c r="DB1866" s="73"/>
      <c r="DC1866" s="73"/>
      <c r="DD1866" s="73"/>
      <c r="DE1866" s="73"/>
      <c r="DF1866" s="73"/>
      <c r="DG1866" s="73"/>
      <c r="DH1866" s="73"/>
      <c r="DI1866" s="73"/>
      <c r="DJ1866" s="73"/>
      <c r="DK1866" s="73"/>
      <c r="DL1866" s="73"/>
      <c r="DM1866" s="73"/>
      <c r="DN1866" s="73"/>
      <c r="DO1866" s="73"/>
      <c r="DP1866" s="73"/>
      <c r="DQ1866" s="73"/>
      <c r="DR1866" s="73"/>
      <c r="DS1866" s="73"/>
      <c r="DT1866" s="73"/>
    </row>
    <row r="1867" spans="1:124" s="18" customFormat="1" ht="12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28"/>
      <c r="AC1867" s="22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64"/>
      <c r="AQ1867" s="59"/>
      <c r="AR1867" s="59"/>
      <c r="AS1867" s="59"/>
      <c r="AT1867" s="59"/>
      <c r="AU1867" s="59"/>
      <c r="AV1867" s="59"/>
      <c r="AW1867" s="59"/>
      <c r="AX1867" s="59"/>
      <c r="AY1867" s="57"/>
      <c r="AZ1867" s="57"/>
      <c r="BA1867" s="17"/>
      <c r="BB1867" s="45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7"/>
      <c r="BV1867" s="192"/>
      <c r="BW1867" s="73"/>
      <c r="BX1867" s="73"/>
      <c r="BY1867" s="73"/>
      <c r="BZ1867" s="73"/>
      <c r="CA1867" s="73"/>
      <c r="CB1867" s="73"/>
      <c r="CC1867" s="73"/>
      <c r="CD1867" s="73"/>
      <c r="CE1867" s="73"/>
      <c r="CF1867" s="73"/>
      <c r="CG1867" s="73"/>
      <c r="CH1867" s="73"/>
      <c r="CI1867" s="73"/>
      <c r="CJ1867" s="73"/>
      <c r="CK1867" s="73"/>
      <c r="CL1867" s="73"/>
      <c r="CM1867" s="73"/>
      <c r="CN1867" s="73"/>
      <c r="CO1867" s="73"/>
      <c r="CP1867" s="73"/>
      <c r="CQ1867" s="73"/>
      <c r="CR1867" s="73"/>
      <c r="CS1867" s="73"/>
      <c r="CT1867" s="73"/>
      <c r="CU1867" s="73"/>
      <c r="CV1867" s="73"/>
      <c r="CW1867" s="73"/>
      <c r="CX1867" s="73"/>
      <c r="CY1867" s="73"/>
      <c r="CZ1867" s="73"/>
      <c r="DA1867" s="73"/>
      <c r="DB1867" s="73"/>
      <c r="DC1867" s="73"/>
      <c r="DD1867" s="73"/>
      <c r="DE1867" s="73"/>
      <c r="DF1867" s="73"/>
      <c r="DG1867" s="73"/>
      <c r="DH1867" s="73"/>
      <c r="DI1867" s="73"/>
      <c r="DJ1867" s="73"/>
      <c r="DK1867" s="73"/>
      <c r="DL1867" s="73"/>
      <c r="DM1867" s="73"/>
      <c r="DN1867" s="73"/>
      <c r="DO1867" s="73"/>
      <c r="DP1867" s="73"/>
      <c r="DQ1867" s="73"/>
      <c r="DR1867" s="73"/>
      <c r="DS1867" s="73"/>
      <c r="DT1867" s="73"/>
    </row>
    <row r="1868" spans="1:124" s="18" customFormat="1" ht="12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2"/>
      <c r="P1868" s="102"/>
      <c r="Q1868" s="102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28"/>
      <c r="AC1868" s="22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64"/>
      <c r="AQ1868" s="59"/>
      <c r="AR1868" s="59"/>
      <c r="AS1868" s="59"/>
      <c r="AT1868" s="59"/>
      <c r="AU1868" s="59"/>
      <c r="AV1868" s="59"/>
      <c r="AW1868" s="59"/>
      <c r="AX1868" s="59"/>
      <c r="AY1868" s="57"/>
      <c r="AZ1868" s="57"/>
      <c r="BA1868" s="17"/>
      <c r="BB1868" s="45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7"/>
      <c r="BV1868" s="192"/>
      <c r="BW1868" s="73"/>
      <c r="BX1868" s="73"/>
      <c r="BY1868" s="73"/>
      <c r="BZ1868" s="73"/>
      <c r="CA1868" s="73"/>
      <c r="CB1868" s="73"/>
      <c r="CC1868" s="73"/>
      <c r="CD1868" s="73"/>
      <c r="CE1868" s="73"/>
      <c r="CF1868" s="73"/>
      <c r="CG1868" s="73"/>
      <c r="CH1868" s="73"/>
      <c r="CI1868" s="73"/>
      <c r="CJ1868" s="73"/>
      <c r="CK1868" s="73"/>
      <c r="CL1868" s="73"/>
      <c r="CM1868" s="73"/>
      <c r="CN1868" s="73"/>
      <c r="CO1868" s="73"/>
      <c r="CP1868" s="73"/>
      <c r="CQ1868" s="73"/>
      <c r="CR1868" s="73"/>
      <c r="CS1868" s="73"/>
      <c r="CT1868" s="73"/>
      <c r="CU1868" s="73"/>
      <c r="CV1868" s="73"/>
      <c r="CW1868" s="73"/>
      <c r="CX1868" s="73"/>
      <c r="CY1868" s="73"/>
      <c r="CZ1868" s="73"/>
      <c r="DA1868" s="73"/>
      <c r="DB1868" s="73"/>
      <c r="DC1868" s="73"/>
      <c r="DD1868" s="73"/>
      <c r="DE1868" s="73"/>
      <c r="DF1868" s="73"/>
      <c r="DG1868" s="73"/>
      <c r="DH1868" s="73"/>
      <c r="DI1868" s="73"/>
      <c r="DJ1868" s="73"/>
      <c r="DK1868" s="73"/>
      <c r="DL1868" s="73"/>
      <c r="DM1868" s="73"/>
      <c r="DN1868" s="73"/>
      <c r="DO1868" s="73"/>
      <c r="DP1868" s="73"/>
      <c r="DQ1868" s="73"/>
      <c r="DR1868" s="73"/>
      <c r="DS1868" s="73"/>
      <c r="DT1868" s="73"/>
    </row>
    <row r="1869" spans="1:124" s="18" customFormat="1" ht="12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2"/>
      <c r="P1869" s="102"/>
      <c r="Q1869" s="102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28"/>
      <c r="AC1869" s="22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64"/>
      <c r="AQ1869" s="59"/>
      <c r="AR1869" s="59"/>
      <c r="AS1869" s="59"/>
      <c r="AT1869" s="59"/>
      <c r="AU1869" s="59"/>
      <c r="AV1869" s="59"/>
      <c r="AW1869" s="59"/>
      <c r="AX1869" s="59"/>
      <c r="AY1869" s="57"/>
      <c r="AZ1869" s="57"/>
      <c r="BA1869" s="17"/>
      <c r="BB1869" s="45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7"/>
      <c r="BV1869" s="192"/>
      <c r="BW1869" s="73"/>
      <c r="BX1869" s="73"/>
      <c r="BY1869" s="73"/>
      <c r="BZ1869" s="73"/>
      <c r="CA1869" s="73"/>
      <c r="CB1869" s="73"/>
      <c r="CC1869" s="73"/>
      <c r="CD1869" s="73"/>
      <c r="CE1869" s="73"/>
      <c r="CF1869" s="73"/>
      <c r="CG1869" s="73"/>
      <c r="CH1869" s="73"/>
      <c r="CI1869" s="73"/>
      <c r="CJ1869" s="73"/>
      <c r="CK1869" s="73"/>
      <c r="CL1869" s="73"/>
      <c r="CM1869" s="73"/>
      <c r="CN1869" s="73"/>
      <c r="CO1869" s="73"/>
      <c r="CP1869" s="73"/>
      <c r="CQ1869" s="73"/>
      <c r="CR1869" s="73"/>
      <c r="CS1869" s="73"/>
      <c r="CT1869" s="73"/>
      <c r="CU1869" s="73"/>
      <c r="CV1869" s="73"/>
      <c r="CW1869" s="73"/>
      <c r="CX1869" s="73"/>
      <c r="CY1869" s="73"/>
      <c r="CZ1869" s="73"/>
      <c r="DA1869" s="73"/>
      <c r="DB1869" s="73"/>
      <c r="DC1869" s="73"/>
      <c r="DD1869" s="73"/>
      <c r="DE1869" s="73"/>
      <c r="DF1869" s="73"/>
      <c r="DG1869" s="73"/>
      <c r="DH1869" s="73"/>
      <c r="DI1869" s="73"/>
      <c r="DJ1869" s="73"/>
      <c r="DK1869" s="73"/>
      <c r="DL1869" s="73"/>
      <c r="DM1869" s="73"/>
      <c r="DN1869" s="73"/>
      <c r="DO1869" s="73"/>
      <c r="DP1869" s="73"/>
      <c r="DQ1869" s="73"/>
      <c r="DR1869" s="73"/>
      <c r="DS1869" s="73"/>
      <c r="DT1869" s="73"/>
    </row>
    <row r="1870" spans="1:124" s="18" customFormat="1" ht="12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2"/>
      <c r="P1870" s="102"/>
      <c r="Q1870" s="102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28"/>
      <c r="AC1870" s="22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64"/>
      <c r="AQ1870" s="59"/>
      <c r="AR1870" s="59"/>
      <c r="AS1870" s="59"/>
      <c r="AT1870" s="59"/>
      <c r="AU1870" s="59"/>
      <c r="AV1870" s="59"/>
      <c r="AW1870" s="59"/>
      <c r="AX1870" s="59"/>
      <c r="AY1870" s="57"/>
      <c r="AZ1870" s="57"/>
      <c r="BA1870" s="17"/>
      <c r="BB1870" s="45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92"/>
      <c r="BW1870" s="73"/>
      <c r="BX1870" s="73"/>
      <c r="BY1870" s="73"/>
      <c r="BZ1870" s="73"/>
      <c r="CA1870" s="73"/>
      <c r="CB1870" s="73"/>
      <c r="CC1870" s="73"/>
      <c r="CD1870" s="73"/>
      <c r="CE1870" s="73"/>
      <c r="CF1870" s="73"/>
      <c r="CG1870" s="73"/>
      <c r="CH1870" s="73"/>
      <c r="CI1870" s="73"/>
      <c r="CJ1870" s="73"/>
      <c r="CK1870" s="73"/>
      <c r="CL1870" s="73"/>
      <c r="CM1870" s="73"/>
      <c r="CN1870" s="73"/>
      <c r="CO1870" s="73"/>
      <c r="CP1870" s="73"/>
      <c r="CQ1870" s="73"/>
      <c r="CR1870" s="73"/>
      <c r="CS1870" s="73"/>
      <c r="CT1870" s="73"/>
      <c r="CU1870" s="73"/>
      <c r="CV1870" s="73"/>
      <c r="CW1870" s="73"/>
      <c r="CX1870" s="73"/>
      <c r="CY1870" s="73"/>
      <c r="CZ1870" s="73"/>
      <c r="DA1870" s="73"/>
      <c r="DB1870" s="73"/>
      <c r="DC1870" s="73"/>
      <c r="DD1870" s="73"/>
      <c r="DE1870" s="73"/>
      <c r="DF1870" s="73"/>
      <c r="DG1870" s="73"/>
      <c r="DH1870" s="73"/>
      <c r="DI1870" s="73"/>
      <c r="DJ1870" s="73"/>
      <c r="DK1870" s="73"/>
      <c r="DL1870" s="73"/>
      <c r="DM1870" s="73"/>
      <c r="DN1870" s="73"/>
      <c r="DO1870" s="73"/>
      <c r="DP1870" s="73"/>
      <c r="DQ1870" s="73"/>
      <c r="DR1870" s="73"/>
      <c r="DS1870" s="73"/>
      <c r="DT1870" s="73"/>
    </row>
    <row r="1871" spans="1:124" s="18" customFormat="1" ht="12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2"/>
      <c r="P1871" s="102"/>
      <c r="Q1871" s="102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28"/>
      <c r="AC1871" s="22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64"/>
      <c r="AQ1871" s="59"/>
      <c r="AR1871" s="59"/>
      <c r="AS1871" s="59"/>
      <c r="AT1871" s="59"/>
      <c r="AU1871" s="59"/>
      <c r="AV1871" s="59"/>
      <c r="AW1871" s="59"/>
      <c r="AX1871" s="59"/>
      <c r="AY1871" s="57"/>
      <c r="AZ1871" s="57"/>
      <c r="BA1871" s="17"/>
      <c r="BB1871" s="45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7"/>
      <c r="BV1871" s="192"/>
      <c r="BW1871" s="73"/>
      <c r="BX1871" s="73"/>
      <c r="BY1871" s="73"/>
      <c r="BZ1871" s="73"/>
      <c r="CA1871" s="73"/>
      <c r="CB1871" s="73"/>
      <c r="CC1871" s="73"/>
      <c r="CD1871" s="73"/>
      <c r="CE1871" s="73"/>
      <c r="CF1871" s="73"/>
      <c r="CG1871" s="73"/>
      <c r="CH1871" s="73"/>
      <c r="CI1871" s="73"/>
      <c r="CJ1871" s="73"/>
      <c r="CK1871" s="73"/>
      <c r="CL1871" s="73"/>
      <c r="CM1871" s="73"/>
      <c r="CN1871" s="73"/>
      <c r="CO1871" s="73"/>
      <c r="CP1871" s="73"/>
      <c r="CQ1871" s="73"/>
      <c r="CR1871" s="73"/>
      <c r="CS1871" s="73"/>
      <c r="CT1871" s="73"/>
      <c r="CU1871" s="73"/>
      <c r="CV1871" s="73"/>
      <c r="CW1871" s="73"/>
      <c r="CX1871" s="73"/>
      <c r="CY1871" s="73"/>
      <c r="CZ1871" s="73"/>
      <c r="DA1871" s="73"/>
      <c r="DB1871" s="73"/>
      <c r="DC1871" s="73"/>
      <c r="DD1871" s="73"/>
      <c r="DE1871" s="73"/>
      <c r="DF1871" s="73"/>
      <c r="DG1871" s="73"/>
      <c r="DH1871" s="73"/>
      <c r="DI1871" s="73"/>
      <c r="DJ1871" s="73"/>
      <c r="DK1871" s="73"/>
      <c r="DL1871" s="73"/>
      <c r="DM1871" s="73"/>
      <c r="DN1871" s="73"/>
      <c r="DO1871" s="73"/>
      <c r="DP1871" s="73"/>
      <c r="DQ1871" s="73"/>
      <c r="DR1871" s="73"/>
      <c r="DS1871" s="73"/>
      <c r="DT1871" s="73"/>
    </row>
    <row r="1872" spans="1:124" s="18" customFormat="1" ht="12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2"/>
      <c r="P1872" s="102"/>
      <c r="Q1872" s="102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28"/>
      <c r="AC1872" s="22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64"/>
      <c r="AQ1872" s="59"/>
      <c r="AR1872" s="59"/>
      <c r="AS1872" s="59"/>
      <c r="AT1872" s="59"/>
      <c r="AU1872" s="59"/>
      <c r="AV1872" s="59"/>
      <c r="AW1872" s="59"/>
      <c r="AX1872" s="59"/>
      <c r="AY1872" s="57"/>
      <c r="AZ1872" s="57"/>
      <c r="BA1872" s="17"/>
      <c r="BB1872" s="45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7"/>
      <c r="BV1872" s="192"/>
      <c r="BW1872" s="73"/>
      <c r="BX1872" s="73"/>
      <c r="BY1872" s="73"/>
      <c r="BZ1872" s="73"/>
      <c r="CA1872" s="73"/>
      <c r="CB1872" s="73"/>
      <c r="CC1872" s="73"/>
      <c r="CD1872" s="73"/>
      <c r="CE1872" s="73"/>
      <c r="CF1872" s="73"/>
      <c r="CG1872" s="73"/>
      <c r="CH1872" s="73"/>
      <c r="CI1872" s="73"/>
      <c r="CJ1872" s="73"/>
      <c r="CK1872" s="73"/>
      <c r="CL1872" s="73"/>
      <c r="CM1872" s="73"/>
      <c r="CN1872" s="73"/>
      <c r="CO1872" s="73"/>
      <c r="CP1872" s="73"/>
      <c r="CQ1872" s="73"/>
      <c r="CR1872" s="73"/>
      <c r="CS1872" s="73"/>
      <c r="CT1872" s="73"/>
      <c r="CU1872" s="73"/>
      <c r="CV1872" s="73"/>
      <c r="CW1872" s="73"/>
      <c r="CX1872" s="73"/>
      <c r="CY1872" s="73"/>
      <c r="CZ1872" s="73"/>
      <c r="DA1872" s="73"/>
      <c r="DB1872" s="73"/>
      <c r="DC1872" s="73"/>
      <c r="DD1872" s="73"/>
      <c r="DE1872" s="73"/>
      <c r="DF1872" s="73"/>
      <c r="DG1872" s="73"/>
      <c r="DH1872" s="73"/>
      <c r="DI1872" s="73"/>
      <c r="DJ1872" s="73"/>
      <c r="DK1872" s="73"/>
      <c r="DL1872" s="73"/>
      <c r="DM1872" s="73"/>
      <c r="DN1872" s="73"/>
      <c r="DO1872" s="73"/>
      <c r="DP1872" s="73"/>
      <c r="DQ1872" s="73"/>
      <c r="DR1872" s="73"/>
      <c r="DS1872" s="73"/>
      <c r="DT1872" s="73"/>
    </row>
    <row r="1873" spans="1:124" s="18" customFormat="1" ht="12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2"/>
      <c r="P1873" s="102"/>
      <c r="Q1873" s="102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28"/>
      <c r="AC1873" s="22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64"/>
      <c r="AQ1873" s="59"/>
      <c r="AR1873" s="59"/>
      <c r="AS1873" s="59"/>
      <c r="AT1873" s="59"/>
      <c r="AU1873" s="59"/>
      <c r="AV1873" s="59"/>
      <c r="AW1873" s="59"/>
      <c r="AX1873" s="59"/>
      <c r="AY1873" s="57"/>
      <c r="AZ1873" s="57"/>
      <c r="BA1873" s="17"/>
      <c r="BB1873" s="45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92"/>
      <c r="BW1873" s="73"/>
      <c r="BX1873" s="73"/>
      <c r="BY1873" s="73"/>
      <c r="BZ1873" s="73"/>
      <c r="CA1873" s="73"/>
      <c r="CB1873" s="73"/>
      <c r="CC1873" s="73"/>
      <c r="CD1873" s="73"/>
      <c r="CE1873" s="73"/>
      <c r="CF1873" s="73"/>
      <c r="CG1873" s="73"/>
      <c r="CH1873" s="73"/>
      <c r="CI1873" s="73"/>
      <c r="CJ1873" s="73"/>
      <c r="CK1873" s="73"/>
      <c r="CL1873" s="73"/>
      <c r="CM1873" s="73"/>
      <c r="CN1873" s="73"/>
      <c r="CO1873" s="73"/>
      <c r="CP1873" s="73"/>
      <c r="CQ1873" s="73"/>
      <c r="CR1873" s="73"/>
      <c r="CS1873" s="73"/>
      <c r="CT1873" s="73"/>
      <c r="CU1873" s="73"/>
      <c r="CV1873" s="73"/>
      <c r="CW1873" s="73"/>
      <c r="CX1873" s="73"/>
      <c r="CY1873" s="73"/>
      <c r="CZ1873" s="73"/>
      <c r="DA1873" s="73"/>
      <c r="DB1873" s="73"/>
      <c r="DC1873" s="73"/>
      <c r="DD1873" s="73"/>
      <c r="DE1873" s="73"/>
      <c r="DF1873" s="73"/>
      <c r="DG1873" s="73"/>
      <c r="DH1873" s="73"/>
      <c r="DI1873" s="73"/>
      <c r="DJ1873" s="73"/>
      <c r="DK1873" s="73"/>
      <c r="DL1873" s="73"/>
      <c r="DM1873" s="73"/>
      <c r="DN1873" s="73"/>
      <c r="DO1873" s="73"/>
      <c r="DP1873" s="73"/>
      <c r="DQ1873" s="73"/>
      <c r="DR1873" s="73"/>
      <c r="DS1873" s="73"/>
      <c r="DT1873" s="73"/>
    </row>
    <row r="1874" spans="1:124" s="18" customFormat="1" ht="12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2"/>
      <c r="P1874" s="102"/>
      <c r="Q1874" s="102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28"/>
      <c r="AC1874" s="22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64"/>
      <c r="AQ1874" s="59"/>
      <c r="AR1874" s="59"/>
      <c r="AS1874" s="59"/>
      <c r="AT1874" s="59"/>
      <c r="AU1874" s="59"/>
      <c r="AV1874" s="59"/>
      <c r="AW1874" s="59"/>
      <c r="AX1874" s="59"/>
      <c r="AY1874" s="57"/>
      <c r="AZ1874" s="57"/>
      <c r="BA1874" s="17"/>
      <c r="BB1874" s="45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7"/>
      <c r="BV1874" s="192"/>
      <c r="BW1874" s="73"/>
      <c r="BX1874" s="73"/>
      <c r="BY1874" s="73"/>
      <c r="BZ1874" s="73"/>
      <c r="CA1874" s="73"/>
      <c r="CB1874" s="73"/>
      <c r="CC1874" s="73"/>
      <c r="CD1874" s="73"/>
      <c r="CE1874" s="73"/>
      <c r="CF1874" s="73"/>
      <c r="CG1874" s="73"/>
      <c r="CH1874" s="73"/>
      <c r="CI1874" s="73"/>
      <c r="CJ1874" s="73"/>
      <c r="CK1874" s="73"/>
      <c r="CL1874" s="73"/>
      <c r="CM1874" s="73"/>
      <c r="CN1874" s="73"/>
      <c r="CO1874" s="73"/>
      <c r="CP1874" s="73"/>
      <c r="CQ1874" s="73"/>
      <c r="CR1874" s="73"/>
      <c r="CS1874" s="73"/>
      <c r="CT1874" s="73"/>
      <c r="CU1874" s="73"/>
      <c r="CV1874" s="73"/>
      <c r="CW1874" s="73"/>
      <c r="CX1874" s="73"/>
      <c r="CY1874" s="73"/>
      <c r="CZ1874" s="73"/>
      <c r="DA1874" s="73"/>
      <c r="DB1874" s="73"/>
      <c r="DC1874" s="73"/>
      <c r="DD1874" s="73"/>
      <c r="DE1874" s="73"/>
      <c r="DF1874" s="73"/>
      <c r="DG1874" s="73"/>
      <c r="DH1874" s="73"/>
      <c r="DI1874" s="73"/>
      <c r="DJ1874" s="73"/>
      <c r="DK1874" s="73"/>
      <c r="DL1874" s="73"/>
      <c r="DM1874" s="73"/>
      <c r="DN1874" s="73"/>
      <c r="DO1874" s="73"/>
      <c r="DP1874" s="73"/>
      <c r="DQ1874" s="73"/>
      <c r="DR1874" s="73"/>
      <c r="DS1874" s="73"/>
      <c r="DT1874" s="73"/>
    </row>
    <row r="1875" spans="1:124" s="18" customFormat="1" ht="12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2"/>
      <c r="P1875" s="102"/>
      <c r="Q1875" s="102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28"/>
      <c r="AC1875" s="22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64"/>
      <c r="AQ1875" s="59"/>
      <c r="AR1875" s="59"/>
      <c r="AS1875" s="59"/>
      <c r="AT1875" s="59"/>
      <c r="AU1875" s="59"/>
      <c r="AV1875" s="59"/>
      <c r="AW1875" s="59"/>
      <c r="AX1875" s="59"/>
      <c r="AY1875" s="57"/>
      <c r="AZ1875" s="57"/>
      <c r="BA1875" s="17"/>
      <c r="BB1875" s="45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7"/>
      <c r="BV1875" s="192"/>
      <c r="BW1875" s="73"/>
      <c r="BX1875" s="73"/>
      <c r="BY1875" s="73"/>
      <c r="BZ1875" s="73"/>
      <c r="CA1875" s="73"/>
      <c r="CB1875" s="73"/>
      <c r="CC1875" s="73"/>
      <c r="CD1875" s="73"/>
      <c r="CE1875" s="73"/>
      <c r="CF1875" s="73"/>
      <c r="CG1875" s="73"/>
      <c r="CH1875" s="73"/>
      <c r="CI1875" s="73"/>
      <c r="CJ1875" s="73"/>
      <c r="CK1875" s="73"/>
      <c r="CL1875" s="73"/>
      <c r="CM1875" s="73"/>
      <c r="CN1875" s="73"/>
      <c r="CO1875" s="73"/>
      <c r="CP1875" s="73"/>
      <c r="CQ1875" s="73"/>
      <c r="CR1875" s="73"/>
      <c r="CS1875" s="73"/>
      <c r="CT1875" s="73"/>
      <c r="CU1875" s="73"/>
      <c r="CV1875" s="73"/>
      <c r="CW1875" s="73"/>
      <c r="CX1875" s="73"/>
      <c r="CY1875" s="73"/>
      <c r="CZ1875" s="73"/>
      <c r="DA1875" s="73"/>
      <c r="DB1875" s="73"/>
      <c r="DC1875" s="73"/>
      <c r="DD1875" s="73"/>
      <c r="DE1875" s="73"/>
      <c r="DF1875" s="73"/>
      <c r="DG1875" s="73"/>
      <c r="DH1875" s="73"/>
      <c r="DI1875" s="73"/>
      <c r="DJ1875" s="73"/>
      <c r="DK1875" s="73"/>
      <c r="DL1875" s="73"/>
      <c r="DM1875" s="73"/>
      <c r="DN1875" s="73"/>
      <c r="DO1875" s="73"/>
      <c r="DP1875" s="73"/>
      <c r="DQ1875" s="73"/>
      <c r="DR1875" s="73"/>
      <c r="DS1875" s="73"/>
      <c r="DT1875" s="73"/>
    </row>
    <row r="1876" spans="1:124" s="18" customFormat="1" ht="12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2"/>
      <c r="P1876" s="102"/>
      <c r="Q1876" s="102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28"/>
      <c r="AC1876" s="22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64"/>
      <c r="AQ1876" s="59"/>
      <c r="AR1876" s="59"/>
      <c r="AS1876" s="59"/>
      <c r="AT1876" s="59"/>
      <c r="AU1876" s="59"/>
      <c r="AV1876" s="59"/>
      <c r="AW1876" s="59"/>
      <c r="AX1876" s="59"/>
      <c r="AY1876" s="57"/>
      <c r="AZ1876" s="57"/>
      <c r="BA1876" s="17"/>
      <c r="BB1876" s="45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7"/>
      <c r="BV1876" s="192"/>
      <c r="BW1876" s="73"/>
      <c r="BX1876" s="73"/>
      <c r="BY1876" s="73"/>
      <c r="BZ1876" s="73"/>
      <c r="CA1876" s="73"/>
      <c r="CB1876" s="73"/>
      <c r="CC1876" s="73"/>
      <c r="CD1876" s="73"/>
      <c r="CE1876" s="73"/>
      <c r="CF1876" s="73"/>
      <c r="CG1876" s="73"/>
      <c r="CH1876" s="73"/>
      <c r="CI1876" s="73"/>
      <c r="CJ1876" s="73"/>
      <c r="CK1876" s="73"/>
      <c r="CL1876" s="73"/>
      <c r="CM1876" s="73"/>
      <c r="CN1876" s="73"/>
      <c r="CO1876" s="73"/>
      <c r="CP1876" s="73"/>
      <c r="CQ1876" s="73"/>
      <c r="CR1876" s="73"/>
      <c r="CS1876" s="73"/>
      <c r="CT1876" s="73"/>
      <c r="CU1876" s="73"/>
      <c r="CV1876" s="73"/>
      <c r="CW1876" s="73"/>
      <c r="CX1876" s="73"/>
      <c r="CY1876" s="73"/>
      <c r="CZ1876" s="73"/>
      <c r="DA1876" s="73"/>
      <c r="DB1876" s="73"/>
      <c r="DC1876" s="73"/>
      <c r="DD1876" s="73"/>
      <c r="DE1876" s="73"/>
      <c r="DF1876" s="73"/>
      <c r="DG1876" s="73"/>
      <c r="DH1876" s="73"/>
      <c r="DI1876" s="73"/>
      <c r="DJ1876" s="73"/>
      <c r="DK1876" s="73"/>
      <c r="DL1876" s="73"/>
      <c r="DM1876" s="73"/>
      <c r="DN1876" s="73"/>
      <c r="DO1876" s="73"/>
      <c r="DP1876" s="73"/>
      <c r="DQ1876" s="73"/>
      <c r="DR1876" s="73"/>
      <c r="DS1876" s="73"/>
      <c r="DT1876" s="73"/>
    </row>
    <row r="1877" spans="1:124" s="18" customFormat="1" ht="12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2"/>
      <c r="P1877" s="102"/>
      <c r="Q1877" s="102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28"/>
      <c r="AC1877" s="22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64"/>
      <c r="AQ1877" s="59"/>
      <c r="AR1877" s="59"/>
      <c r="AS1877" s="59"/>
      <c r="AT1877" s="59"/>
      <c r="AU1877" s="59"/>
      <c r="AV1877" s="59"/>
      <c r="AW1877" s="59"/>
      <c r="AX1877" s="59"/>
      <c r="AY1877" s="57"/>
      <c r="AZ1877" s="57"/>
      <c r="BA1877" s="17"/>
      <c r="BB1877" s="45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7"/>
      <c r="BV1877" s="192"/>
      <c r="BW1877" s="73"/>
      <c r="BX1877" s="73"/>
      <c r="BY1877" s="73"/>
      <c r="BZ1877" s="73"/>
      <c r="CA1877" s="73"/>
      <c r="CB1877" s="73"/>
      <c r="CC1877" s="73"/>
      <c r="CD1877" s="73"/>
      <c r="CE1877" s="73"/>
      <c r="CF1877" s="73"/>
      <c r="CG1877" s="73"/>
      <c r="CH1877" s="73"/>
      <c r="CI1877" s="73"/>
      <c r="CJ1877" s="73"/>
      <c r="CK1877" s="73"/>
      <c r="CL1877" s="73"/>
      <c r="CM1877" s="73"/>
      <c r="CN1877" s="73"/>
      <c r="CO1877" s="73"/>
      <c r="CP1877" s="73"/>
      <c r="CQ1877" s="73"/>
      <c r="CR1877" s="73"/>
      <c r="CS1877" s="73"/>
      <c r="CT1877" s="73"/>
      <c r="CU1877" s="73"/>
      <c r="CV1877" s="73"/>
      <c r="CW1877" s="73"/>
      <c r="CX1877" s="73"/>
      <c r="CY1877" s="73"/>
      <c r="CZ1877" s="73"/>
      <c r="DA1877" s="73"/>
      <c r="DB1877" s="73"/>
      <c r="DC1877" s="73"/>
      <c r="DD1877" s="73"/>
      <c r="DE1877" s="73"/>
      <c r="DF1877" s="73"/>
      <c r="DG1877" s="73"/>
      <c r="DH1877" s="73"/>
      <c r="DI1877" s="73"/>
      <c r="DJ1877" s="73"/>
      <c r="DK1877" s="73"/>
      <c r="DL1877" s="73"/>
      <c r="DM1877" s="73"/>
      <c r="DN1877" s="73"/>
      <c r="DO1877" s="73"/>
      <c r="DP1877" s="73"/>
      <c r="DQ1877" s="73"/>
      <c r="DR1877" s="73"/>
      <c r="DS1877" s="73"/>
      <c r="DT1877" s="73"/>
    </row>
    <row r="1878" spans="1:124" s="18" customFormat="1" ht="12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2"/>
      <c r="P1878" s="102"/>
      <c r="Q1878" s="102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28"/>
      <c r="AC1878" s="22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64"/>
      <c r="AQ1878" s="59"/>
      <c r="AR1878" s="59"/>
      <c r="AS1878" s="59"/>
      <c r="AT1878" s="59"/>
      <c r="AU1878" s="59"/>
      <c r="AV1878" s="59"/>
      <c r="AW1878" s="59"/>
      <c r="AX1878" s="59"/>
      <c r="AY1878" s="57"/>
      <c r="AZ1878" s="57"/>
      <c r="BA1878" s="17"/>
      <c r="BB1878" s="45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92"/>
      <c r="BW1878" s="73"/>
      <c r="BX1878" s="73"/>
      <c r="BY1878" s="73"/>
      <c r="BZ1878" s="73"/>
      <c r="CA1878" s="73"/>
      <c r="CB1878" s="73"/>
      <c r="CC1878" s="73"/>
      <c r="CD1878" s="73"/>
      <c r="CE1878" s="73"/>
      <c r="CF1878" s="73"/>
      <c r="CG1878" s="73"/>
      <c r="CH1878" s="73"/>
      <c r="CI1878" s="73"/>
      <c r="CJ1878" s="73"/>
      <c r="CK1878" s="73"/>
      <c r="CL1878" s="73"/>
      <c r="CM1878" s="73"/>
      <c r="CN1878" s="73"/>
      <c r="CO1878" s="73"/>
      <c r="CP1878" s="73"/>
      <c r="CQ1878" s="73"/>
      <c r="CR1878" s="73"/>
      <c r="CS1878" s="73"/>
      <c r="CT1878" s="73"/>
      <c r="CU1878" s="73"/>
      <c r="CV1878" s="73"/>
      <c r="CW1878" s="73"/>
      <c r="CX1878" s="73"/>
      <c r="CY1878" s="73"/>
      <c r="CZ1878" s="73"/>
      <c r="DA1878" s="73"/>
      <c r="DB1878" s="73"/>
      <c r="DC1878" s="73"/>
      <c r="DD1878" s="73"/>
      <c r="DE1878" s="73"/>
      <c r="DF1878" s="73"/>
      <c r="DG1878" s="73"/>
      <c r="DH1878" s="73"/>
      <c r="DI1878" s="73"/>
      <c r="DJ1878" s="73"/>
      <c r="DK1878" s="73"/>
      <c r="DL1878" s="73"/>
      <c r="DM1878" s="73"/>
      <c r="DN1878" s="73"/>
      <c r="DO1878" s="73"/>
      <c r="DP1878" s="73"/>
      <c r="DQ1878" s="73"/>
      <c r="DR1878" s="73"/>
      <c r="DS1878" s="73"/>
      <c r="DT1878" s="73"/>
    </row>
    <row r="1879" spans="1:124" s="18" customFormat="1" ht="12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28"/>
      <c r="AC1879" s="22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64"/>
      <c r="AQ1879" s="59"/>
      <c r="AR1879" s="59"/>
      <c r="AS1879" s="59"/>
      <c r="AT1879" s="59"/>
      <c r="AU1879" s="59"/>
      <c r="AV1879" s="59"/>
      <c r="AW1879" s="59"/>
      <c r="AX1879" s="59"/>
      <c r="AY1879" s="57"/>
      <c r="AZ1879" s="57"/>
      <c r="BA1879" s="17"/>
      <c r="BB1879" s="45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7"/>
      <c r="BV1879" s="192"/>
      <c r="BW1879" s="73"/>
      <c r="BX1879" s="73"/>
      <c r="BY1879" s="73"/>
      <c r="BZ1879" s="73"/>
      <c r="CA1879" s="73"/>
      <c r="CB1879" s="73"/>
      <c r="CC1879" s="73"/>
      <c r="CD1879" s="73"/>
      <c r="CE1879" s="73"/>
      <c r="CF1879" s="73"/>
      <c r="CG1879" s="73"/>
      <c r="CH1879" s="73"/>
      <c r="CI1879" s="73"/>
      <c r="CJ1879" s="73"/>
      <c r="CK1879" s="73"/>
      <c r="CL1879" s="73"/>
      <c r="CM1879" s="73"/>
      <c r="CN1879" s="73"/>
      <c r="CO1879" s="73"/>
      <c r="CP1879" s="73"/>
      <c r="CQ1879" s="73"/>
      <c r="CR1879" s="73"/>
      <c r="CS1879" s="73"/>
      <c r="CT1879" s="73"/>
      <c r="CU1879" s="73"/>
      <c r="CV1879" s="73"/>
      <c r="CW1879" s="73"/>
      <c r="CX1879" s="73"/>
      <c r="CY1879" s="73"/>
      <c r="CZ1879" s="73"/>
      <c r="DA1879" s="73"/>
      <c r="DB1879" s="73"/>
      <c r="DC1879" s="73"/>
      <c r="DD1879" s="73"/>
      <c r="DE1879" s="73"/>
      <c r="DF1879" s="73"/>
      <c r="DG1879" s="73"/>
      <c r="DH1879" s="73"/>
      <c r="DI1879" s="73"/>
      <c r="DJ1879" s="73"/>
      <c r="DK1879" s="73"/>
      <c r="DL1879" s="73"/>
      <c r="DM1879" s="73"/>
      <c r="DN1879" s="73"/>
      <c r="DO1879" s="73"/>
      <c r="DP1879" s="73"/>
      <c r="DQ1879" s="73"/>
      <c r="DR1879" s="73"/>
      <c r="DS1879" s="73"/>
      <c r="DT1879" s="73"/>
    </row>
    <row r="1880" spans="1:124" s="18" customFormat="1" ht="12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28"/>
      <c r="AC1880" s="22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64"/>
      <c r="AQ1880" s="59"/>
      <c r="AR1880" s="59"/>
      <c r="AS1880" s="59"/>
      <c r="AT1880" s="59"/>
      <c r="AU1880" s="59"/>
      <c r="AV1880" s="59"/>
      <c r="AW1880" s="59"/>
      <c r="AX1880" s="59"/>
      <c r="AY1880" s="57"/>
      <c r="AZ1880" s="57"/>
      <c r="BA1880" s="17"/>
      <c r="BB1880" s="45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92"/>
      <c r="BW1880" s="73"/>
      <c r="BX1880" s="73"/>
      <c r="BY1880" s="73"/>
      <c r="BZ1880" s="73"/>
      <c r="CA1880" s="73"/>
      <c r="CB1880" s="73"/>
      <c r="CC1880" s="73"/>
      <c r="CD1880" s="73"/>
      <c r="CE1880" s="73"/>
      <c r="CF1880" s="73"/>
      <c r="CG1880" s="73"/>
      <c r="CH1880" s="73"/>
      <c r="CI1880" s="73"/>
      <c r="CJ1880" s="73"/>
      <c r="CK1880" s="73"/>
      <c r="CL1880" s="73"/>
      <c r="CM1880" s="73"/>
      <c r="CN1880" s="73"/>
      <c r="CO1880" s="73"/>
      <c r="CP1880" s="73"/>
      <c r="CQ1880" s="73"/>
      <c r="CR1880" s="73"/>
      <c r="CS1880" s="73"/>
      <c r="CT1880" s="73"/>
      <c r="CU1880" s="73"/>
      <c r="CV1880" s="73"/>
      <c r="CW1880" s="73"/>
      <c r="CX1880" s="73"/>
      <c r="CY1880" s="73"/>
      <c r="CZ1880" s="73"/>
      <c r="DA1880" s="73"/>
      <c r="DB1880" s="73"/>
      <c r="DC1880" s="73"/>
      <c r="DD1880" s="73"/>
      <c r="DE1880" s="73"/>
      <c r="DF1880" s="73"/>
      <c r="DG1880" s="73"/>
      <c r="DH1880" s="73"/>
      <c r="DI1880" s="73"/>
      <c r="DJ1880" s="73"/>
      <c r="DK1880" s="73"/>
      <c r="DL1880" s="73"/>
      <c r="DM1880" s="73"/>
      <c r="DN1880" s="73"/>
      <c r="DO1880" s="73"/>
      <c r="DP1880" s="73"/>
      <c r="DQ1880" s="73"/>
      <c r="DR1880" s="73"/>
      <c r="DS1880" s="73"/>
      <c r="DT1880" s="73"/>
    </row>
    <row r="1881" spans="1:124" s="18" customFormat="1" ht="12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2"/>
      <c r="P1881" s="102"/>
      <c r="Q1881" s="102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28"/>
      <c r="AC1881" s="22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64"/>
      <c r="AQ1881" s="59"/>
      <c r="AR1881" s="59"/>
      <c r="AS1881" s="59"/>
      <c r="AT1881" s="59"/>
      <c r="AU1881" s="59"/>
      <c r="AV1881" s="59"/>
      <c r="AW1881" s="59"/>
      <c r="AX1881" s="59"/>
      <c r="AY1881" s="57"/>
      <c r="AZ1881" s="57"/>
      <c r="BA1881" s="17"/>
      <c r="BB1881" s="45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7"/>
      <c r="BV1881" s="192"/>
      <c r="BW1881" s="73"/>
      <c r="BX1881" s="73"/>
      <c r="BY1881" s="73"/>
      <c r="BZ1881" s="73"/>
      <c r="CA1881" s="73"/>
      <c r="CB1881" s="73"/>
      <c r="CC1881" s="73"/>
      <c r="CD1881" s="73"/>
      <c r="CE1881" s="73"/>
      <c r="CF1881" s="73"/>
      <c r="CG1881" s="73"/>
      <c r="CH1881" s="73"/>
      <c r="CI1881" s="73"/>
      <c r="CJ1881" s="73"/>
      <c r="CK1881" s="73"/>
      <c r="CL1881" s="73"/>
      <c r="CM1881" s="73"/>
      <c r="CN1881" s="73"/>
      <c r="CO1881" s="73"/>
      <c r="CP1881" s="73"/>
      <c r="CQ1881" s="73"/>
      <c r="CR1881" s="73"/>
      <c r="CS1881" s="73"/>
      <c r="CT1881" s="73"/>
      <c r="CU1881" s="73"/>
      <c r="CV1881" s="73"/>
      <c r="CW1881" s="73"/>
      <c r="CX1881" s="73"/>
      <c r="CY1881" s="73"/>
      <c r="CZ1881" s="73"/>
      <c r="DA1881" s="73"/>
      <c r="DB1881" s="73"/>
      <c r="DC1881" s="73"/>
      <c r="DD1881" s="73"/>
      <c r="DE1881" s="73"/>
      <c r="DF1881" s="73"/>
      <c r="DG1881" s="73"/>
      <c r="DH1881" s="73"/>
      <c r="DI1881" s="73"/>
      <c r="DJ1881" s="73"/>
      <c r="DK1881" s="73"/>
      <c r="DL1881" s="73"/>
      <c r="DM1881" s="73"/>
      <c r="DN1881" s="73"/>
      <c r="DO1881" s="73"/>
      <c r="DP1881" s="73"/>
      <c r="DQ1881" s="73"/>
      <c r="DR1881" s="73"/>
      <c r="DS1881" s="73"/>
      <c r="DT1881" s="73"/>
    </row>
    <row r="1882" spans="1:124" s="18" customFormat="1" ht="12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2"/>
      <c r="P1882" s="102"/>
      <c r="Q1882" s="102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28"/>
      <c r="AC1882" s="22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64"/>
      <c r="AQ1882" s="59"/>
      <c r="AR1882" s="59"/>
      <c r="AS1882" s="59"/>
      <c r="AT1882" s="59"/>
      <c r="AU1882" s="59"/>
      <c r="AV1882" s="59"/>
      <c r="AW1882" s="59"/>
      <c r="AX1882" s="59"/>
      <c r="AY1882" s="57"/>
      <c r="AZ1882" s="57"/>
      <c r="BA1882" s="17"/>
      <c r="BB1882" s="45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7"/>
      <c r="BV1882" s="192"/>
      <c r="BW1882" s="73"/>
      <c r="BX1882" s="73"/>
      <c r="BY1882" s="73"/>
      <c r="BZ1882" s="73"/>
      <c r="CA1882" s="73"/>
      <c r="CB1882" s="73"/>
      <c r="CC1882" s="73"/>
      <c r="CD1882" s="73"/>
      <c r="CE1882" s="73"/>
      <c r="CF1882" s="73"/>
      <c r="CG1882" s="73"/>
      <c r="CH1882" s="73"/>
      <c r="CI1882" s="73"/>
      <c r="CJ1882" s="73"/>
      <c r="CK1882" s="73"/>
      <c r="CL1882" s="73"/>
      <c r="CM1882" s="73"/>
      <c r="CN1882" s="73"/>
      <c r="CO1882" s="73"/>
      <c r="CP1882" s="73"/>
      <c r="CQ1882" s="73"/>
      <c r="CR1882" s="73"/>
      <c r="CS1882" s="73"/>
      <c r="CT1882" s="73"/>
      <c r="CU1882" s="73"/>
      <c r="CV1882" s="73"/>
      <c r="CW1882" s="73"/>
      <c r="CX1882" s="73"/>
      <c r="CY1882" s="73"/>
      <c r="CZ1882" s="73"/>
      <c r="DA1882" s="73"/>
      <c r="DB1882" s="73"/>
      <c r="DC1882" s="73"/>
      <c r="DD1882" s="73"/>
      <c r="DE1882" s="73"/>
      <c r="DF1882" s="73"/>
      <c r="DG1882" s="73"/>
      <c r="DH1882" s="73"/>
      <c r="DI1882" s="73"/>
      <c r="DJ1882" s="73"/>
      <c r="DK1882" s="73"/>
      <c r="DL1882" s="73"/>
      <c r="DM1882" s="73"/>
      <c r="DN1882" s="73"/>
      <c r="DO1882" s="73"/>
      <c r="DP1882" s="73"/>
      <c r="DQ1882" s="73"/>
      <c r="DR1882" s="73"/>
      <c r="DS1882" s="73"/>
      <c r="DT1882" s="73"/>
    </row>
    <row r="1883" spans="1:124" s="18" customFormat="1" ht="12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2"/>
      <c r="P1883" s="102"/>
      <c r="Q1883" s="102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28"/>
      <c r="AC1883" s="22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64"/>
      <c r="AQ1883" s="59"/>
      <c r="AR1883" s="59"/>
      <c r="AS1883" s="59"/>
      <c r="AT1883" s="59"/>
      <c r="AU1883" s="59"/>
      <c r="AV1883" s="59"/>
      <c r="AW1883" s="59"/>
      <c r="AX1883" s="59"/>
      <c r="AY1883" s="57"/>
      <c r="AZ1883" s="57"/>
      <c r="BA1883" s="17"/>
      <c r="BB1883" s="45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92"/>
      <c r="BW1883" s="73"/>
      <c r="BX1883" s="73"/>
      <c r="BY1883" s="73"/>
      <c r="BZ1883" s="73"/>
      <c r="CA1883" s="73"/>
      <c r="CB1883" s="73"/>
      <c r="CC1883" s="73"/>
      <c r="CD1883" s="73"/>
      <c r="CE1883" s="73"/>
      <c r="CF1883" s="73"/>
      <c r="CG1883" s="73"/>
      <c r="CH1883" s="73"/>
      <c r="CI1883" s="73"/>
      <c r="CJ1883" s="73"/>
      <c r="CK1883" s="73"/>
      <c r="CL1883" s="73"/>
      <c r="CM1883" s="73"/>
      <c r="CN1883" s="73"/>
      <c r="CO1883" s="73"/>
      <c r="CP1883" s="73"/>
      <c r="CQ1883" s="73"/>
      <c r="CR1883" s="73"/>
      <c r="CS1883" s="73"/>
      <c r="CT1883" s="73"/>
      <c r="CU1883" s="73"/>
      <c r="CV1883" s="73"/>
      <c r="CW1883" s="73"/>
      <c r="CX1883" s="73"/>
      <c r="CY1883" s="73"/>
      <c r="CZ1883" s="73"/>
      <c r="DA1883" s="73"/>
      <c r="DB1883" s="73"/>
      <c r="DC1883" s="73"/>
      <c r="DD1883" s="73"/>
      <c r="DE1883" s="73"/>
      <c r="DF1883" s="73"/>
      <c r="DG1883" s="73"/>
      <c r="DH1883" s="73"/>
      <c r="DI1883" s="73"/>
      <c r="DJ1883" s="73"/>
      <c r="DK1883" s="73"/>
      <c r="DL1883" s="73"/>
      <c r="DM1883" s="73"/>
      <c r="DN1883" s="73"/>
      <c r="DO1883" s="73"/>
      <c r="DP1883" s="73"/>
      <c r="DQ1883" s="73"/>
      <c r="DR1883" s="73"/>
      <c r="DS1883" s="73"/>
      <c r="DT1883" s="73"/>
    </row>
    <row r="1884" spans="1:124" s="18" customFormat="1" ht="12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2"/>
      <c r="P1884" s="102"/>
      <c r="Q1884" s="102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28"/>
      <c r="AC1884" s="22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64"/>
      <c r="AQ1884" s="59"/>
      <c r="AR1884" s="59"/>
      <c r="AS1884" s="59"/>
      <c r="AT1884" s="59"/>
      <c r="AU1884" s="59"/>
      <c r="AV1884" s="59"/>
      <c r="AW1884" s="59"/>
      <c r="AX1884" s="59"/>
      <c r="AY1884" s="57"/>
      <c r="AZ1884" s="57"/>
      <c r="BA1884" s="17"/>
      <c r="BB1884" s="45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7"/>
      <c r="BV1884" s="192"/>
      <c r="BW1884" s="73"/>
      <c r="BX1884" s="73"/>
      <c r="BY1884" s="73"/>
      <c r="BZ1884" s="73"/>
      <c r="CA1884" s="73"/>
      <c r="CB1884" s="73"/>
      <c r="CC1884" s="73"/>
      <c r="CD1884" s="73"/>
      <c r="CE1884" s="73"/>
      <c r="CF1884" s="73"/>
      <c r="CG1884" s="73"/>
      <c r="CH1884" s="73"/>
      <c r="CI1884" s="73"/>
      <c r="CJ1884" s="73"/>
      <c r="CK1884" s="73"/>
      <c r="CL1884" s="73"/>
      <c r="CM1884" s="73"/>
      <c r="CN1884" s="73"/>
      <c r="CO1884" s="73"/>
      <c r="CP1884" s="73"/>
      <c r="CQ1884" s="73"/>
      <c r="CR1884" s="73"/>
      <c r="CS1884" s="73"/>
      <c r="CT1884" s="73"/>
      <c r="CU1884" s="73"/>
      <c r="CV1884" s="73"/>
      <c r="CW1884" s="73"/>
      <c r="CX1884" s="73"/>
      <c r="CY1884" s="73"/>
      <c r="CZ1884" s="73"/>
      <c r="DA1884" s="73"/>
      <c r="DB1884" s="73"/>
      <c r="DC1884" s="73"/>
      <c r="DD1884" s="73"/>
      <c r="DE1884" s="73"/>
      <c r="DF1884" s="73"/>
      <c r="DG1884" s="73"/>
      <c r="DH1884" s="73"/>
      <c r="DI1884" s="73"/>
      <c r="DJ1884" s="73"/>
      <c r="DK1884" s="73"/>
      <c r="DL1884" s="73"/>
      <c r="DM1884" s="73"/>
      <c r="DN1884" s="73"/>
      <c r="DO1884" s="73"/>
      <c r="DP1884" s="73"/>
      <c r="DQ1884" s="73"/>
      <c r="DR1884" s="73"/>
      <c r="DS1884" s="73"/>
      <c r="DT1884" s="73"/>
    </row>
    <row r="1885" spans="1:124" s="18" customFormat="1" ht="12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2"/>
      <c r="P1885" s="102"/>
      <c r="Q1885" s="102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28"/>
      <c r="AC1885" s="22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64"/>
      <c r="AQ1885" s="59"/>
      <c r="AR1885" s="59"/>
      <c r="AS1885" s="59"/>
      <c r="AT1885" s="59"/>
      <c r="AU1885" s="59"/>
      <c r="AV1885" s="59"/>
      <c r="AW1885" s="59"/>
      <c r="AX1885" s="59"/>
      <c r="AY1885" s="57"/>
      <c r="AZ1885" s="57"/>
      <c r="BA1885" s="17"/>
      <c r="BB1885" s="45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7"/>
      <c r="BV1885" s="192"/>
      <c r="BW1885" s="73"/>
      <c r="BX1885" s="73"/>
      <c r="BY1885" s="73"/>
      <c r="BZ1885" s="73"/>
      <c r="CA1885" s="73"/>
      <c r="CB1885" s="73"/>
      <c r="CC1885" s="73"/>
      <c r="CD1885" s="73"/>
      <c r="CE1885" s="73"/>
      <c r="CF1885" s="73"/>
      <c r="CG1885" s="73"/>
      <c r="CH1885" s="73"/>
      <c r="CI1885" s="73"/>
      <c r="CJ1885" s="73"/>
      <c r="CK1885" s="73"/>
      <c r="CL1885" s="73"/>
      <c r="CM1885" s="73"/>
      <c r="CN1885" s="73"/>
      <c r="CO1885" s="73"/>
      <c r="CP1885" s="73"/>
      <c r="CQ1885" s="73"/>
      <c r="CR1885" s="73"/>
      <c r="CS1885" s="73"/>
      <c r="CT1885" s="73"/>
      <c r="CU1885" s="73"/>
      <c r="CV1885" s="73"/>
      <c r="CW1885" s="73"/>
      <c r="CX1885" s="73"/>
      <c r="CY1885" s="73"/>
      <c r="CZ1885" s="73"/>
      <c r="DA1885" s="73"/>
      <c r="DB1885" s="73"/>
      <c r="DC1885" s="73"/>
      <c r="DD1885" s="73"/>
      <c r="DE1885" s="73"/>
      <c r="DF1885" s="73"/>
      <c r="DG1885" s="73"/>
      <c r="DH1885" s="73"/>
      <c r="DI1885" s="73"/>
      <c r="DJ1885" s="73"/>
      <c r="DK1885" s="73"/>
      <c r="DL1885" s="73"/>
      <c r="DM1885" s="73"/>
      <c r="DN1885" s="73"/>
      <c r="DO1885" s="73"/>
      <c r="DP1885" s="73"/>
      <c r="DQ1885" s="73"/>
      <c r="DR1885" s="73"/>
      <c r="DS1885" s="73"/>
      <c r="DT1885" s="73"/>
    </row>
    <row r="1886" spans="1:124" s="18" customFormat="1" ht="12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2"/>
      <c r="P1886" s="102"/>
      <c r="Q1886" s="102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28"/>
      <c r="AC1886" s="22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64"/>
      <c r="AQ1886" s="59"/>
      <c r="AR1886" s="59"/>
      <c r="AS1886" s="59"/>
      <c r="AT1886" s="59"/>
      <c r="AU1886" s="59"/>
      <c r="AV1886" s="59"/>
      <c r="AW1886" s="59"/>
      <c r="AX1886" s="59"/>
      <c r="AY1886" s="57"/>
      <c r="AZ1886" s="57"/>
      <c r="BA1886" s="17"/>
      <c r="BB1886" s="45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7"/>
      <c r="BV1886" s="192"/>
      <c r="BW1886" s="73"/>
      <c r="BX1886" s="73"/>
      <c r="BY1886" s="73"/>
      <c r="BZ1886" s="73"/>
      <c r="CA1886" s="73"/>
      <c r="CB1886" s="73"/>
      <c r="CC1886" s="73"/>
      <c r="CD1886" s="73"/>
      <c r="CE1886" s="73"/>
      <c r="CF1886" s="73"/>
      <c r="CG1886" s="73"/>
      <c r="CH1886" s="73"/>
      <c r="CI1886" s="73"/>
      <c r="CJ1886" s="73"/>
      <c r="CK1886" s="73"/>
      <c r="CL1886" s="73"/>
      <c r="CM1886" s="73"/>
      <c r="CN1886" s="73"/>
      <c r="CO1886" s="73"/>
      <c r="CP1886" s="73"/>
      <c r="CQ1886" s="73"/>
      <c r="CR1886" s="73"/>
      <c r="CS1886" s="73"/>
      <c r="CT1886" s="73"/>
      <c r="CU1886" s="73"/>
      <c r="CV1886" s="73"/>
      <c r="CW1886" s="73"/>
      <c r="CX1886" s="73"/>
      <c r="CY1886" s="73"/>
      <c r="CZ1886" s="73"/>
      <c r="DA1886" s="73"/>
      <c r="DB1886" s="73"/>
      <c r="DC1886" s="73"/>
      <c r="DD1886" s="73"/>
      <c r="DE1886" s="73"/>
      <c r="DF1886" s="73"/>
      <c r="DG1886" s="73"/>
      <c r="DH1886" s="73"/>
      <c r="DI1886" s="73"/>
      <c r="DJ1886" s="73"/>
      <c r="DK1886" s="73"/>
      <c r="DL1886" s="73"/>
      <c r="DM1886" s="73"/>
      <c r="DN1886" s="73"/>
      <c r="DO1886" s="73"/>
      <c r="DP1886" s="73"/>
      <c r="DQ1886" s="73"/>
      <c r="DR1886" s="73"/>
      <c r="DS1886" s="73"/>
      <c r="DT1886" s="73"/>
    </row>
    <row r="1887" spans="1:124" s="18" customFormat="1" ht="12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2"/>
      <c r="P1887" s="102"/>
      <c r="Q1887" s="102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28"/>
      <c r="AC1887" s="22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64"/>
      <c r="AQ1887" s="59"/>
      <c r="AR1887" s="59"/>
      <c r="AS1887" s="59"/>
      <c r="AT1887" s="59"/>
      <c r="AU1887" s="59"/>
      <c r="AV1887" s="59"/>
      <c r="AW1887" s="59"/>
      <c r="AX1887" s="59"/>
      <c r="AY1887" s="57"/>
      <c r="AZ1887" s="57"/>
      <c r="BA1887" s="17"/>
      <c r="BB1887" s="45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7"/>
      <c r="BV1887" s="192"/>
      <c r="BW1887" s="73"/>
      <c r="BX1887" s="73"/>
      <c r="BY1887" s="73"/>
      <c r="BZ1887" s="73"/>
      <c r="CA1887" s="73"/>
      <c r="CB1887" s="73"/>
      <c r="CC1887" s="73"/>
      <c r="CD1887" s="73"/>
      <c r="CE1887" s="73"/>
      <c r="CF1887" s="73"/>
      <c r="CG1887" s="73"/>
      <c r="CH1887" s="73"/>
      <c r="CI1887" s="73"/>
      <c r="CJ1887" s="73"/>
      <c r="CK1887" s="73"/>
      <c r="CL1887" s="73"/>
      <c r="CM1887" s="73"/>
      <c r="CN1887" s="73"/>
      <c r="CO1887" s="73"/>
      <c r="CP1887" s="73"/>
      <c r="CQ1887" s="73"/>
      <c r="CR1887" s="73"/>
      <c r="CS1887" s="73"/>
      <c r="CT1887" s="73"/>
      <c r="CU1887" s="73"/>
      <c r="CV1887" s="73"/>
      <c r="CW1887" s="73"/>
      <c r="CX1887" s="73"/>
      <c r="CY1887" s="73"/>
      <c r="CZ1887" s="73"/>
      <c r="DA1887" s="73"/>
      <c r="DB1887" s="73"/>
      <c r="DC1887" s="73"/>
      <c r="DD1887" s="73"/>
      <c r="DE1887" s="73"/>
      <c r="DF1887" s="73"/>
      <c r="DG1887" s="73"/>
      <c r="DH1887" s="73"/>
      <c r="DI1887" s="73"/>
      <c r="DJ1887" s="73"/>
      <c r="DK1887" s="73"/>
      <c r="DL1887" s="73"/>
      <c r="DM1887" s="73"/>
      <c r="DN1887" s="73"/>
      <c r="DO1887" s="73"/>
      <c r="DP1887" s="73"/>
      <c r="DQ1887" s="73"/>
      <c r="DR1887" s="73"/>
      <c r="DS1887" s="73"/>
      <c r="DT1887" s="73"/>
    </row>
    <row r="1888" spans="1:124" s="18" customFormat="1" ht="12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2"/>
      <c r="P1888" s="102"/>
      <c r="Q1888" s="102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28"/>
      <c r="AC1888" s="22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64"/>
      <c r="AQ1888" s="59"/>
      <c r="AR1888" s="59"/>
      <c r="AS1888" s="59"/>
      <c r="AT1888" s="59"/>
      <c r="AU1888" s="59"/>
      <c r="AV1888" s="59"/>
      <c r="AW1888" s="59"/>
      <c r="AX1888" s="59"/>
      <c r="AY1888" s="57"/>
      <c r="AZ1888" s="57"/>
      <c r="BA1888" s="17"/>
      <c r="BB1888" s="45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7"/>
      <c r="BV1888" s="192"/>
      <c r="BW1888" s="73"/>
      <c r="BX1888" s="73"/>
      <c r="BY1888" s="73"/>
      <c r="BZ1888" s="73"/>
      <c r="CA1888" s="73"/>
      <c r="CB1888" s="73"/>
      <c r="CC1888" s="73"/>
      <c r="CD1888" s="73"/>
      <c r="CE1888" s="73"/>
      <c r="CF1888" s="73"/>
      <c r="CG1888" s="73"/>
      <c r="CH1888" s="73"/>
      <c r="CI1888" s="73"/>
      <c r="CJ1888" s="73"/>
      <c r="CK1888" s="73"/>
      <c r="CL1888" s="73"/>
      <c r="CM1888" s="73"/>
      <c r="CN1888" s="73"/>
      <c r="CO1888" s="73"/>
      <c r="CP1888" s="73"/>
      <c r="CQ1888" s="73"/>
      <c r="CR1888" s="73"/>
      <c r="CS1888" s="73"/>
      <c r="CT1888" s="73"/>
      <c r="CU1888" s="73"/>
      <c r="CV1888" s="73"/>
      <c r="CW1888" s="73"/>
      <c r="CX1888" s="73"/>
      <c r="CY1888" s="73"/>
      <c r="CZ1888" s="73"/>
      <c r="DA1888" s="73"/>
      <c r="DB1888" s="73"/>
      <c r="DC1888" s="73"/>
      <c r="DD1888" s="73"/>
      <c r="DE1888" s="73"/>
      <c r="DF1888" s="73"/>
      <c r="DG1888" s="73"/>
      <c r="DH1888" s="73"/>
      <c r="DI1888" s="73"/>
      <c r="DJ1888" s="73"/>
      <c r="DK1888" s="73"/>
      <c r="DL1888" s="73"/>
      <c r="DM1888" s="73"/>
      <c r="DN1888" s="73"/>
      <c r="DO1888" s="73"/>
      <c r="DP1888" s="73"/>
      <c r="DQ1888" s="73"/>
      <c r="DR1888" s="73"/>
      <c r="DS1888" s="73"/>
      <c r="DT1888" s="73"/>
    </row>
    <row r="1889" spans="1:124" s="18" customFormat="1" ht="12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2"/>
      <c r="P1889" s="102"/>
      <c r="Q1889" s="102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28"/>
      <c r="AC1889" s="22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64"/>
      <c r="AQ1889" s="59"/>
      <c r="AR1889" s="59"/>
      <c r="AS1889" s="59"/>
      <c r="AT1889" s="59"/>
      <c r="AU1889" s="59"/>
      <c r="AV1889" s="59"/>
      <c r="AW1889" s="59"/>
      <c r="AX1889" s="59"/>
      <c r="AY1889" s="57"/>
      <c r="AZ1889" s="57"/>
      <c r="BA1889" s="17"/>
      <c r="BB1889" s="45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7"/>
      <c r="BV1889" s="192"/>
      <c r="BW1889" s="73"/>
      <c r="BX1889" s="73"/>
      <c r="BY1889" s="73"/>
      <c r="BZ1889" s="73"/>
      <c r="CA1889" s="73"/>
      <c r="CB1889" s="73"/>
      <c r="CC1889" s="73"/>
      <c r="CD1889" s="73"/>
      <c r="CE1889" s="73"/>
      <c r="CF1889" s="73"/>
      <c r="CG1889" s="73"/>
      <c r="CH1889" s="73"/>
      <c r="CI1889" s="73"/>
      <c r="CJ1889" s="73"/>
      <c r="CK1889" s="73"/>
      <c r="CL1889" s="73"/>
      <c r="CM1889" s="73"/>
      <c r="CN1889" s="73"/>
      <c r="CO1889" s="73"/>
      <c r="CP1889" s="73"/>
      <c r="CQ1889" s="73"/>
      <c r="CR1889" s="73"/>
      <c r="CS1889" s="73"/>
      <c r="CT1889" s="73"/>
      <c r="CU1889" s="73"/>
      <c r="CV1889" s="73"/>
      <c r="CW1889" s="73"/>
      <c r="CX1889" s="73"/>
      <c r="CY1889" s="73"/>
      <c r="CZ1889" s="73"/>
      <c r="DA1889" s="73"/>
      <c r="DB1889" s="73"/>
      <c r="DC1889" s="73"/>
      <c r="DD1889" s="73"/>
      <c r="DE1889" s="73"/>
      <c r="DF1889" s="73"/>
      <c r="DG1889" s="73"/>
      <c r="DH1889" s="73"/>
      <c r="DI1889" s="73"/>
      <c r="DJ1889" s="73"/>
      <c r="DK1889" s="73"/>
      <c r="DL1889" s="73"/>
      <c r="DM1889" s="73"/>
      <c r="DN1889" s="73"/>
      <c r="DO1889" s="73"/>
      <c r="DP1889" s="73"/>
      <c r="DQ1889" s="73"/>
      <c r="DR1889" s="73"/>
      <c r="DS1889" s="73"/>
      <c r="DT1889" s="73"/>
    </row>
    <row r="1890" spans="1:124" s="18" customFormat="1" ht="12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2"/>
      <c r="P1890" s="102"/>
      <c r="Q1890" s="102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28"/>
      <c r="AC1890" s="22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64"/>
      <c r="AQ1890" s="59"/>
      <c r="AR1890" s="59"/>
      <c r="AS1890" s="59"/>
      <c r="AT1890" s="59"/>
      <c r="AU1890" s="59"/>
      <c r="AV1890" s="59"/>
      <c r="AW1890" s="59"/>
      <c r="AX1890" s="59"/>
      <c r="AY1890" s="57"/>
      <c r="AZ1890" s="57"/>
      <c r="BA1890" s="17"/>
      <c r="BB1890" s="45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7"/>
      <c r="BV1890" s="192"/>
      <c r="BW1890" s="73"/>
      <c r="BX1890" s="73"/>
      <c r="BY1890" s="73"/>
      <c r="BZ1890" s="73"/>
      <c r="CA1890" s="73"/>
      <c r="CB1890" s="73"/>
      <c r="CC1890" s="73"/>
      <c r="CD1890" s="73"/>
      <c r="CE1890" s="73"/>
      <c r="CF1890" s="73"/>
      <c r="CG1890" s="73"/>
      <c r="CH1890" s="73"/>
      <c r="CI1890" s="73"/>
      <c r="CJ1890" s="73"/>
      <c r="CK1890" s="73"/>
      <c r="CL1890" s="73"/>
      <c r="CM1890" s="73"/>
      <c r="CN1890" s="73"/>
      <c r="CO1890" s="73"/>
      <c r="CP1890" s="73"/>
      <c r="CQ1890" s="73"/>
      <c r="CR1890" s="73"/>
      <c r="CS1890" s="73"/>
      <c r="CT1890" s="73"/>
      <c r="CU1890" s="73"/>
      <c r="CV1890" s="73"/>
      <c r="CW1890" s="73"/>
      <c r="CX1890" s="73"/>
      <c r="CY1890" s="73"/>
      <c r="CZ1890" s="73"/>
      <c r="DA1890" s="73"/>
      <c r="DB1890" s="73"/>
      <c r="DC1890" s="73"/>
      <c r="DD1890" s="73"/>
      <c r="DE1890" s="73"/>
      <c r="DF1890" s="73"/>
      <c r="DG1890" s="73"/>
      <c r="DH1890" s="73"/>
      <c r="DI1890" s="73"/>
      <c r="DJ1890" s="73"/>
      <c r="DK1890" s="73"/>
      <c r="DL1890" s="73"/>
      <c r="DM1890" s="73"/>
      <c r="DN1890" s="73"/>
      <c r="DO1890" s="73"/>
      <c r="DP1890" s="73"/>
      <c r="DQ1890" s="73"/>
      <c r="DR1890" s="73"/>
      <c r="DS1890" s="73"/>
      <c r="DT1890" s="73"/>
    </row>
    <row r="1891" spans="1:124" s="18" customFormat="1" ht="12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2"/>
      <c r="P1891" s="102"/>
      <c r="Q1891" s="102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28"/>
      <c r="AC1891" s="22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64"/>
      <c r="AQ1891" s="59"/>
      <c r="AR1891" s="59"/>
      <c r="AS1891" s="59"/>
      <c r="AT1891" s="59"/>
      <c r="AU1891" s="59"/>
      <c r="AV1891" s="59"/>
      <c r="AW1891" s="59"/>
      <c r="AX1891" s="59"/>
      <c r="AY1891" s="57"/>
      <c r="AZ1891" s="57"/>
      <c r="BA1891" s="17"/>
      <c r="BB1891" s="45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7"/>
      <c r="BV1891" s="192"/>
      <c r="BW1891" s="73"/>
      <c r="BX1891" s="73"/>
      <c r="BY1891" s="73"/>
      <c r="BZ1891" s="73"/>
      <c r="CA1891" s="73"/>
      <c r="CB1891" s="73"/>
      <c r="CC1891" s="73"/>
      <c r="CD1891" s="73"/>
      <c r="CE1891" s="73"/>
      <c r="CF1891" s="73"/>
      <c r="CG1891" s="73"/>
      <c r="CH1891" s="73"/>
      <c r="CI1891" s="73"/>
      <c r="CJ1891" s="73"/>
      <c r="CK1891" s="73"/>
      <c r="CL1891" s="73"/>
      <c r="CM1891" s="73"/>
      <c r="CN1891" s="73"/>
      <c r="CO1891" s="73"/>
      <c r="CP1891" s="73"/>
      <c r="CQ1891" s="73"/>
      <c r="CR1891" s="73"/>
      <c r="CS1891" s="73"/>
      <c r="CT1891" s="73"/>
      <c r="CU1891" s="73"/>
      <c r="CV1891" s="73"/>
      <c r="CW1891" s="73"/>
      <c r="CX1891" s="73"/>
      <c r="CY1891" s="73"/>
      <c r="CZ1891" s="73"/>
      <c r="DA1891" s="73"/>
      <c r="DB1891" s="73"/>
      <c r="DC1891" s="73"/>
      <c r="DD1891" s="73"/>
      <c r="DE1891" s="73"/>
      <c r="DF1891" s="73"/>
      <c r="DG1891" s="73"/>
      <c r="DH1891" s="73"/>
      <c r="DI1891" s="73"/>
      <c r="DJ1891" s="73"/>
      <c r="DK1891" s="73"/>
      <c r="DL1891" s="73"/>
      <c r="DM1891" s="73"/>
      <c r="DN1891" s="73"/>
      <c r="DO1891" s="73"/>
      <c r="DP1891" s="73"/>
      <c r="DQ1891" s="73"/>
      <c r="DR1891" s="73"/>
      <c r="DS1891" s="73"/>
      <c r="DT1891" s="73"/>
    </row>
    <row r="1892" spans="1:124" s="18" customFormat="1" ht="12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2"/>
      <c r="P1892" s="102"/>
      <c r="Q1892" s="102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28"/>
      <c r="AC1892" s="22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64"/>
      <c r="AQ1892" s="59"/>
      <c r="AR1892" s="59"/>
      <c r="AS1892" s="59"/>
      <c r="AT1892" s="59"/>
      <c r="AU1892" s="59"/>
      <c r="AV1892" s="59"/>
      <c r="AW1892" s="59"/>
      <c r="AX1892" s="59"/>
      <c r="AY1892" s="57"/>
      <c r="AZ1892" s="57"/>
      <c r="BA1892" s="17"/>
      <c r="BB1892" s="45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7"/>
      <c r="BV1892" s="192"/>
      <c r="BW1892" s="73"/>
      <c r="BX1892" s="73"/>
      <c r="BY1892" s="73"/>
      <c r="BZ1892" s="73"/>
      <c r="CA1892" s="73"/>
      <c r="CB1892" s="73"/>
      <c r="CC1892" s="73"/>
      <c r="CD1892" s="73"/>
      <c r="CE1892" s="73"/>
      <c r="CF1892" s="73"/>
      <c r="CG1892" s="73"/>
      <c r="CH1892" s="73"/>
      <c r="CI1892" s="73"/>
      <c r="CJ1892" s="73"/>
      <c r="CK1892" s="73"/>
      <c r="CL1892" s="73"/>
      <c r="CM1892" s="73"/>
      <c r="CN1892" s="73"/>
      <c r="CO1892" s="73"/>
      <c r="CP1892" s="73"/>
      <c r="CQ1892" s="73"/>
      <c r="CR1892" s="73"/>
      <c r="CS1892" s="73"/>
      <c r="CT1892" s="73"/>
      <c r="CU1892" s="73"/>
      <c r="CV1892" s="73"/>
      <c r="CW1892" s="73"/>
      <c r="CX1892" s="73"/>
      <c r="CY1892" s="73"/>
      <c r="CZ1892" s="73"/>
      <c r="DA1892" s="73"/>
      <c r="DB1892" s="73"/>
      <c r="DC1892" s="73"/>
      <c r="DD1892" s="73"/>
      <c r="DE1892" s="73"/>
      <c r="DF1892" s="73"/>
      <c r="DG1892" s="73"/>
      <c r="DH1892" s="73"/>
      <c r="DI1892" s="73"/>
      <c r="DJ1892" s="73"/>
      <c r="DK1892" s="73"/>
      <c r="DL1892" s="73"/>
      <c r="DM1892" s="73"/>
      <c r="DN1892" s="73"/>
      <c r="DO1892" s="73"/>
      <c r="DP1892" s="73"/>
      <c r="DQ1892" s="73"/>
      <c r="DR1892" s="73"/>
      <c r="DS1892" s="73"/>
      <c r="DT1892" s="73"/>
    </row>
    <row r="1893" spans="1:124" s="18" customFormat="1" ht="12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28"/>
      <c r="AC1893" s="22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64"/>
      <c r="AQ1893" s="59"/>
      <c r="AR1893" s="59"/>
      <c r="AS1893" s="59"/>
      <c r="AT1893" s="59"/>
      <c r="AU1893" s="59"/>
      <c r="AV1893" s="59"/>
      <c r="AW1893" s="59"/>
      <c r="AX1893" s="59"/>
      <c r="AY1893" s="57"/>
      <c r="AZ1893" s="57"/>
      <c r="BA1893" s="17"/>
      <c r="BB1893" s="45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7"/>
      <c r="BV1893" s="192"/>
      <c r="BW1893" s="73"/>
      <c r="BX1893" s="73"/>
      <c r="BY1893" s="73"/>
      <c r="BZ1893" s="73"/>
      <c r="CA1893" s="73"/>
      <c r="CB1893" s="73"/>
      <c r="CC1893" s="73"/>
      <c r="CD1893" s="73"/>
      <c r="CE1893" s="73"/>
      <c r="CF1893" s="73"/>
      <c r="CG1893" s="73"/>
      <c r="CH1893" s="73"/>
      <c r="CI1893" s="73"/>
      <c r="CJ1893" s="73"/>
      <c r="CK1893" s="73"/>
      <c r="CL1893" s="73"/>
      <c r="CM1893" s="73"/>
      <c r="CN1893" s="73"/>
      <c r="CO1893" s="73"/>
      <c r="CP1893" s="73"/>
      <c r="CQ1893" s="73"/>
      <c r="CR1893" s="73"/>
      <c r="CS1893" s="73"/>
      <c r="CT1893" s="73"/>
      <c r="CU1893" s="73"/>
      <c r="CV1893" s="73"/>
      <c r="CW1893" s="73"/>
      <c r="CX1893" s="73"/>
      <c r="CY1893" s="73"/>
      <c r="CZ1893" s="73"/>
      <c r="DA1893" s="73"/>
      <c r="DB1893" s="73"/>
      <c r="DC1893" s="73"/>
      <c r="DD1893" s="73"/>
      <c r="DE1893" s="73"/>
      <c r="DF1893" s="73"/>
      <c r="DG1893" s="73"/>
      <c r="DH1893" s="73"/>
      <c r="DI1893" s="73"/>
      <c r="DJ1893" s="73"/>
      <c r="DK1893" s="73"/>
      <c r="DL1893" s="73"/>
      <c r="DM1893" s="73"/>
      <c r="DN1893" s="73"/>
      <c r="DO1893" s="73"/>
      <c r="DP1893" s="73"/>
      <c r="DQ1893" s="73"/>
      <c r="DR1893" s="73"/>
      <c r="DS1893" s="73"/>
      <c r="DT1893" s="73"/>
    </row>
    <row r="1894" spans="1:124" s="18" customFormat="1" ht="12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2"/>
      <c r="P1894" s="102"/>
      <c r="Q1894" s="102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28"/>
      <c r="AC1894" s="22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64"/>
      <c r="AQ1894" s="59"/>
      <c r="AR1894" s="59"/>
      <c r="AS1894" s="59"/>
      <c r="AT1894" s="59"/>
      <c r="AU1894" s="59"/>
      <c r="AV1894" s="59"/>
      <c r="AW1894" s="59"/>
      <c r="AX1894" s="59"/>
      <c r="AY1894" s="57"/>
      <c r="AZ1894" s="57"/>
      <c r="BA1894" s="17"/>
      <c r="BB1894" s="45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7"/>
      <c r="BV1894" s="192"/>
      <c r="BW1894" s="73"/>
      <c r="BX1894" s="73"/>
      <c r="BY1894" s="73"/>
      <c r="BZ1894" s="73"/>
      <c r="CA1894" s="73"/>
      <c r="CB1894" s="73"/>
      <c r="CC1894" s="73"/>
      <c r="CD1894" s="73"/>
      <c r="CE1894" s="73"/>
      <c r="CF1894" s="73"/>
      <c r="CG1894" s="73"/>
      <c r="CH1894" s="73"/>
      <c r="CI1894" s="73"/>
      <c r="CJ1894" s="73"/>
      <c r="CK1894" s="73"/>
      <c r="CL1894" s="73"/>
      <c r="CM1894" s="73"/>
      <c r="CN1894" s="73"/>
      <c r="CO1894" s="73"/>
      <c r="CP1894" s="73"/>
      <c r="CQ1894" s="73"/>
      <c r="CR1894" s="73"/>
      <c r="CS1894" s="73"/>
      <c r="CT1894" s="73"/>
      <c r="CU1894" s="73"/>
      <c r="CV1894" s="73"/>
      <c r="CW1894" s="73"/>
      <c r="CX1894" s="73"/>
      <c r="CY1894" s="73"/>
      <c r="CZ1894" s="73"/>
      <c r="DA1894" s="73"/>
      <c r="DB1894" s="73"/>
      <c r="DC1894" s="73"/>
      <c r="DD1894" s="73"/>
      <c r="DE1894" s="73"/>
      <c r="DF1894" s="73"/>
      <c r="DG1894" s="73"/>
      <c r="DH1894" s="73"/>
      <c r="DI1894" s="73"/>
      <c r="DJ1894" s="73"/>
      <c r="DK1894" s="73"/>
      <c r="DL1894" s="73"/>
      <c r="DM1894" s="73"/>
      <c r="DN1894" s="73"/>
      <c r="DO1894" s="73"/>
      <c r="DP1894" s="73"/>
      <c r="DQ1894" s="73"/>
      <c r="DR1894" s="73"/>
      <c r="DS1894" s="73"/>
      <c r="DT1894" s="73"/>
    </row>
    <row r="1895" spans="1:124" s="18" customFormat="1" ht="12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2"/>
      <c r="P1895" s="102"/>
      <c r="Q1895" s="102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28"/>
      <c r="AC1895" s="22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64"/>
      <c r="AQ1895" s="59"/>
      <c r="AR1895" s="59"/>
      <c r="AS1895" s="59"/>
      <c r="AT1895" s="59"/>
      <c r="AU1895" s="59"/>
      <c r="AV1895" s="59"/>
      <c r="AW1895" s="59"/>
      <c r="AX1895" s="59"/>
      <c r="AY1895" s="57"/>
      <c r="AZ1895" s="57"/>
      <c r="BA1895" s="17"/>
      <c r="BB1895" s="45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7"/>
      <c r="BV1895" s="192"/>
      <c r="BW1895" s="73"/>
      <c r="BX1895" s="73"/>
      <c r="BY1895" s="73"/>
      <c r="BZ1895" s="73"/>
      <c r="CA1895" s="73"/>
      <c r="CB1895" s="73"/>
      <c r="CC1895" s="73"/>
      <c r="CD1895" s="73"/>
      <c r="CE1895" s="73"/>
      <c r="CF1895" s="73"/>
      <c r="CG1895" s="73"/>
      <c r="CH1895" s="73"/>
      <c r="CI1895" s="73"/>
      <c r="CJ1895" s="73"/>
      <c r="CK1895" s="73"/>
      <c r="CL1895" s="73"/>
      <c r="CM1895" s="73"/>
      <c r="CN1895" s="73"/>
      <c r="CO1895" s="73"/>
      <c r="CP1895" s="73"/>
      <c r="CQ1895" s="73"/>
      <c r="CR1895" s="73"/>
      <c r="CS1895" s="73"/>
      <c r="CT1895" s="73"/>
      <c r="CU1895" s="73"/>
      <c r="CV1895" s="73"/>
      <c r="CW1895" s="73"/>
      <c r="CX1895" s="73"/>
      <c r="CY1895" s="73"/>
      <c r="CZ1895" s="73"/>
      <c r="DA1895" s="73"/>
      <c r="DB1895" s="73"/>
      <c r="DC1895" s="73"/>
      <c r="DD1895" s="73"/>
      <c r="DE1895" s="73"/>
      <c r="DF1895" s="73"/>
      <c r="DG1895" s="73"/>
      <c r="DH1895" s="73"/>
      <c r="DI1895" s="73"/>
      <c r="DJ1895" s="73"/>
      <c r="DK1895" s="73"/>
      <c r="DL1895" s="73"/>
      <c r="DM1895" s="73"/>
      <c r="DN1895" s="73"/>
      <c r="DO1895" s="73"/>
      <c r="DP1895" s="73"/>
      <c r="DQ1895" s="73"/>
      <c r="DR1895" s="73"/>
      <c r="DS1895" s="73"/>
      <c r="DT1895" s="73"/>
    </row>
    <row r="1896" spans="1:124" s="18" customFormat="1" ht="12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2"/>
      <c r="P1896" s="102"/>
      <c r="Q1896" s="102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28"/>
      <c r="AC1896" s="22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64"/>
      <c r="AQ1896" s="59"/>
      <c r="AR1896" s="59"/>
      <c r="AS1896" s="59"/>
      <c r="AT1896" s="59"/>
      <c r="AU1896" s="59"/>
      <c r="AV1896" s="59"/>
      <c r="AW1896" s="59"/>
      <c r="AX1896" s="59"/>
      <c r="AY1896" s="57"/>
      <c r="AZ1896" s="57"/>
      <c r="BA1896" s="17"/>
      <c r="BB1896" s="45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7"/>
      <c r="BV1896" s="192"/>
      <c r="BW1896" s="73"/>
      <c r="BX1896" s="73"/>
      <c r="BY1896" s="73"/>
      <c r="BZ1896" s="73"/>
      <c r="CA1896" s="73"/>
      <c r="CB1896" s="73"/>
      <c r="CC1896" s="73"/>
      <c r="CD1896" s="73"/>
      <c r="CE1896" s="73"/>
      <c r="CF1896" s="73"/>
      <c r="CG1896" s="73"/>
      <c r="CH1896" s="73"/>
      <c r="CI1896" s="73"/>
      <c r="CJ1896" s="73"/>
      <c r="CK1896" s="73"/>
      <c r="CL1896" s="73"/>
      <c r="CM1896" s="73"/>
      <c r="CN1896" s="73"/>
      <c r="CO1896" s="73"/>
      <c r="CP1896" s="73"/>
      <c r="CQ1896" s="73"/>
      <c r="CR1896" s="73"/>
      <c r="CS1896" s="73"/>
      <c r="CT1896" s="73"/>
      <c r="CU1896" s="73"/>
      <c r="CV1896" s="73"/>
      <c r="CW1896" s="73"/>
      <c r="CX1896" s="73"/>
      <c r="CY1896" s="73"/>
      <c r="CZ1896" s="73"/>
      <c r="DA1896" s="73"/>
      <c r="DB1896" s="73"/>
      <c r="DC1896" s="73"/>
      <c r="DD1896" s="73"/>
      <c r="DE1896" s="73"/>
      <c r="DF1896" s="73"/>
      <c r="DG1896" s="73"/>
      <c r="DH1896" s="73"/>
      <c r="DI1896" s="73"/>
      <c r="DJ1896" s="73"/>
      <c r="DK1896" s="73"/>
      <c r="DL1896" s="73"/>
      <c r="DM1896" s="73"/>
      <c r="DN1896" s="73"/>
      <c r="DO1896" s="73"/>
      <c r="DP1896" s="73"/>
      <c r="DQ1896" s="73"/>
      <c r="DR1896" s="73"/>
      <c r="DS1896" s="73"/>
      <c r="DT1896" s="73"/>
    </row>
    <row r="1897" spans="1:124" s="18" customFormat="1" ht="12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28"/>
      <c r="AC1897" s="22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64"/>
      <c r="AQ1897" s="59"/>
      <c r="AR1897" s="59"/>
      <c r="AS1897" s="59"/>
      <c r="AT1897" s="59"/>
      <c r="AU1897" s="59"/>
      <c r="AV1897" s="59"/>
      <c r="AW1897" s="59"/>
      <c r="AX1897" s="59"/>
      <c r="AY1897" s="57"/>
      <c r="AZ1897" s="57"/>
      <c r="BA1897" s="17"/>
      <c r="BB1897" s="45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7"/>
      <c r="BV1897" s="192"/>
      <c r="BW1897" s="73"/>
      <c r="BX1897" s="73"/>
      <c r="BY1897" s="73"/>
      <c r="BZ1897" s="73"/>
      <c r="CA1897" s="73"/>
      <c r="CB1897" s="73"/>
      <c r="CC1897" s="73"/>
      <c r="CD1897" s="73"/>
      <c r="CE1897" s="73"/>
      <c r="CF1897" s="73"/>
      <c r="CG1897" s="73"/>
      <c r="CH1897" s="73"/>
      <c r="CI1897" s="73"/>
      <c r="CJ1897" s="73"/>
      <c r="CK1897" s="73"/>
      <c r="CL1897" s="73"/>
      <c r="CM1897" s="73"/>
      <c r="CN1897" s="73"/>
      <c r="CO1897" s="73"/>
      <c r="CP1897" s="73"/>
      <c r="CQ1897" s="73"/>
      <c r="CR1897" s="73"/>
      <c r="CS1897" s="73"/>
      <c r="CT1897" s="73"/>
      <c r="CU1897" s="73"/>
      <c r="CV1897" s="73"/>
      <c r="CW1897" s="73"/>
      <c r="CX1897" s="73"/>
      <c r="CY1897" s="73"/>
      <c r="CZ1897" s="73"/>
      <c r="DA1897" s="73"/>
      <c r="DB1897" s="73"/>
      <c r="DC1897" s="73"/>
      <c r="DD1897" s="73"/>
      <c r="DE1897" s="73"/>
      <c r="DF1897" s="73"/>
      <c r="DG1897" s="73"/>
      <c r="DH1897" s="73"/>
      <c r="DI1897" s="73"/>
      <c r="DJ1897" s="73"/>
      <c r="DK1897" s="73"/>
      <c r="DL1897" s="73"/>
      <c r="DM1897" s="73"/>
      <c r="DN1897" s="73"/>
      <c r="DO1897" s="73"/>
      <c r="DP1897" s="73"/>
      <c r="DQ1897" s="73"/>
      <c r="DR1897" s="73"/>
      <c r="DS1897" s="73"/>
      <c r="DT1897" s="73"/>
    </row>
    <row r="1898" spans="1:124" s="18" customFormat="1" ht="12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2"/>
      <c r="P1898" s="102"/>
      <c r="Q1898" s="102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28"/>
      <c r="AC1898" s="22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64"/>
      <c r="AQ1898" s="59"/>
      <c r="AR1898" s="59"/>
      <c r="AS1898" s="59"/>
      <c r="AT1898" s="59"/>
      <c r="AU1898" s="59"/>
      <c r="AV1898" s="59"/>
      <c r="AW1898" s="59"/>
      <c r="AX1898" s="59"/>
      <c r="AY1898" s="57"/>
      <c r="AZ1898" s="57"/>
      <c r="BA1898" s="17"/>
      <c r="BB1898" s="45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7"/>
      <c r="BV1898" s="192"/>
      <c r="BW1898" s="73"/>
      <c r="BX1898" s="73"/>
      <c r="BY1898" s="73"/>
      <c r="BZ1898" s="73"/>
      <c r="CA1898" s="73"/>
      <c r="CB1898" s="73"/>
      <c r="CC1898" s="73"/>
      <c r="CD1898" s="73"/>
      <c r="CE1898" s="73"/>
      <c r="CF1898" s="73"/>
      <c r="CG1898" s="73"/>
      <c r="CH1898" s="73"/>
      <c r="CI1898" s="73"/>
      <c r="CJ1898" s="73"/>
      <c r="CK1898" s="73"/>
      <c r="CL1898" s="73"/>
      <c r="CM1898" s="73"/>
      <c r="CN1898" s="73"/>
      <c r="CO1898" s="73"/>
      <c r="CP1898" s="73"/>
      <c r="CQ1898" s="73"/>
      <c r="CR1898" s="73"/>
      <c r="CS1898" s="73"/>
      <c r="CT1898" s="73"/>
      <c r="CU1898" s="73"/>
      <c r="CV1898" s="73"/>
      <c r="CW1898" s="73"/>
      <c r="CX1898" s="73"/>
      <c r="CY1898" s="73"/>
      <c r="CZ1898" s="73"/>
      <c r="DA1898" s="73"/>
      <c r="DB1898" s="73"/>
      <c r="DC1898" s="73"/>
      <c r="DD1898" s="73"/>
      <c r="DE1898" s="73"/>
      <c r="DF1898" s="73"/>
      <c r="DG1898" s="73"/>
      <c r="DH1898" s="73"/>
      <c r="DI1898" s="73"/>
      <c r="DJ1898" s="73"/>
      <c r="DK1898" s="73"/>
      <c r="DL1898" s="73"/>
      <c r="DM1898" s="73"/>
      <c r="DN1898" s="73"/>
      <c r="DO1898" s="73"/>
      <c r="DP1898" s="73"/>
      <c r="DQ1898" s="73"/>
      <c r="DR1898" s="73"/>
      <c r="DS1898" s="73"/>
      <c r="DT1898" s="73"/>
    </row>
    <row r="1899" spans="1:124" s="18" customFormat="1" ht="12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2"/>
      <c r="P1899" s="102"/>
      <c r="Q1899" s="102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28"/>
      <c r="AC1899" s="22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64"/>
      <c r="AQ1899" s="59"/>
      <c r="AR1899" s="59"/>
      <c r="AS1899" s="59"/>
      <c r="AT1899" s="59"/>
      <c r="AU1899" s="59"/>
      <c r="AV1899" s="59"/>
      <c r="AW1899" s="59"/>
      <c r="AX1899" s="59"/>
      <c r="AY1899" s="57"/>
      <c r="AZ1899" s="57"/>
      <c r="BA1899" s="17"/>
      <c r="BB1899" s="45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7"/>
      <c r="BV1899" s="192"/>
      <c r="BW1899" s="73"/>
      <c r="BX1899" s="73"/>
      <c r="BY1899" s="73"/>
      <c r="BZ1899" s="73"/>
      <c r="CA1899" s="73"/>
      <c r="CB1899" s="73"/>
      <c r="CC1899" s="73"/>
      <c r="CD1899" s="73"/>
      <c r="CE1899" s="73"/>
      <c r="CF1899" s="73"/>
      <c r="CG1899" s="73"/>
      <c r="CH1899" s="73"/>
      <c r="CI1899" s="73"/>
      <c r="CJ1899" s="73"/>
      <c r="CK1899" s="73"/>
      <c r="CL1899" s="73"/>
      <c r="CM1899" s="73"/>
      <c r="CN1899" s="73"/>
      <c r="CO1899" s="73"/>
      <c r="CP1899" s="73"/>
      <c r="CQ1899" s="73"/>
      <c r="CR1899" s="73"/>
      <c r="CS1899" s="73"/>
      <c r="CT1899" s="73"/>
      <c r="CU1899" s="73"/>
      <c r="CV1899" s="73"/>
      <c r="CW1899" s="73"/>
      <c r="CX1899" s="73"/>
      <c r="CY1899" s="73"/>
      <c r="CZ1899" s="73"/>
      <c r="DA1899" s="73"/>
      <c r="DB1899" s="73"/>
      <c r="DC1899" s="73"/>
      <c r="DD1899" s="73"/>
      <c r="DE1899" s="73"/>
      <c r="DF1899" s="73"/>
      <c r="DG1899" s="73"/>
      <c r="DH1899" s="73"/>
      <c r="DI1899" s="73"/>
      <c r="DJ1899" s="73"/>
      <c r="DK1899" s="73"/>
      <c r="DL1899" s="73"/>
      <c r="DM1899" s="73"/>
      <c r="DN1899" s="73"/>
      <c r="DO1899" s="73"/>
      <c r="DP1899" s="73"/>
      <c r="DQ1899" s="73"/>
      <c r="DR1899" s="73"/>
      <c r="DS1899" s="73"/>
      <c r="DT1899" s="73"/>
    </row>
    <row r="1900" spans="1:124" s="18" customFormat="1" ht="12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2"/>
      <c r="P1900" s="102"/>
      <c r="Q1900" s="102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28"/>
      <c r="AC1900" s="22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64"/>
      <c r="AQ1900" s="59"/>
      <c r="AR1900" s="59"/>
      <c r="AS1900" s="59"/>
      <c r="AT1900" s="59"/>
      <c r="AU1900" s="59"/>
      <c r="AV1900" s="59"/>
      <c r="AW1900" s="59"/>
      <c r="AX1900" s="59"/>
      <c r="AY1900" s="57"/>
      <c r="AZ1900" s="57"/>
      <c r="BA1900" s="17"/>
      <c r="BB1900" s="45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7"/>
      <c r="BV1900" s="192"/>
      <c r="BW1900" s="73"/>
      <c r="BX1900" s="73"/>
      <c r="BY1900" s="73"/>
      <c r="BZ1900" s="73"/>
      <c r="CA1900" s="73"/>
      <c r="CB1900" s="73"/>
      <c r="CC1900" s="73"/>
      <c r="CD1900" s="73"/>
      <c r="CE1900" s="73"/>
      <c r="CF1900" s="73"/>
      <c r="CG1900" s="73"/>
      <c r="CH1900" s="73"/>
      <c r="CI1900" s="73"/>
      <c r="CJ1900" s="73"/>
      <c r="CK1900" s="73"/>
      <c r="CL1900" s="73"/>
      <c r="CM1900" s="73"/>
      <c r="CN1900" s="73"/>
      <c r="CO1900" s="73"/>
      <c r="CP1900" s="73"/>
      <c r="CQ1900" s="73"/>
      <c r="CR1900" s="73"/>
      <c r="CS1900" s="73"/>
      <c r="CT1900" s="73"/>
      <c r="CU1900" s="73"/>
      <c r="CV1900" s="73"/>
      <c r="CW1900" s="73"/>
      <c r="CX1900" s="73"/>
      <c r="CY1900" s="73"/>
      <c r="CZ1900" s="73"/>
      <c r="DA1900" s="73"/>
      <c r="DB1900" s="73"/>
      <c r="DC1900" s="73"/>
      <c r="DD1900" s="73"/>
      <c r="DE1900" s="73"/>
      <c r="DF1900" s="73"/>
      <c r="DG1900" s="73"/>
      <c r="DH1900" s="73"/>
      <c r="DI1900" s="73"/>
      <c r="DJ1900" s="73"/>
      <c r="DK1900" s="73"/>
      <c r="DL1900" s="73"/>
      <c r="DM1900" s="73"/>
      <c r="DN1900" s="73"/>
      <c r="DO1900" s="73"/>
      <c r="DP1900" s="73"/>
      <c r="DQ1900" s="73"/>
      <c r="DR1900" s="73"/>
      <c r="DS1900" s="73"/>
      <c r="DT1900" s="73"/>
    </row>
    <row r="1901" spans="1:124" s="18" customFormat="1" ht="12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2"/>
      <c r="P1901" s="102"/>
      <c r="Q1901" s="102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28"/>
      <c r="AC1901" s="22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64"/>
      <c r="AQ1901" s="59"/>
      <c r="AR1901" s="59"/>
      <c r="AS1901" s="59"/>
      <c r="AT1901" s="59"/>
      <c r="AU1901" s="59"/>
      <c r="AV1901" s="59"/>
      <c r="AW1901" s="59"/>
      <c r="AX1901" s="59"/>
      <c r="AY1901" s="57"/>
      <c r="AZ1901" s="57"/>
      <c r="BA1901" s="17"/>
      <c r="BB1901" s="45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7"/>
      <c r="BV1901" s="192"/>
      <c r="BW1901" s="73"/>
      <c r="BX1901" s="73"/>
      <c r="BY1901" s="73"/>
      <c r="BZ1901" s="73"/>
      <c r="CA1901" s="73"/>
      <c r="CB1901" s="73"/>
      <c r="CC1901" s="73"/>
      <c r="CD1901" s="73"/>
      <c r="CE1901" s="73"/>
      <c r="CF1901" s="73"/>
      <c r="CG1901" s="73"/>
      <c r="CH1901" s="73"/>
      <c r="CI1901" s="73"/>
      <c r="CJ1901" s="73"/>
      <c r="CK1901" s="73"/>
      <c r="CL1901" s="73"/>
      <c r="CM1901" s="73"/>
      <c r="CN1901" s="73"/>
      <c r="CO1901" s="73"/>
      <c r="CP1901" s="73"/>
      <c r="CQ1901" s="73"/>
      <c r="CR1901" s="73"/>
      <c r="CS1901" s="73"/>
      <c r="CT1901" s="73"/>
      <c r="CU1901" s="73"/>
      <c r="CV1901" s="73"/>
      <c r="CW1901" s="73"/>
      <c r="CX1901" s="73"/>
      <c r="CY1901" s="73"/>
      <c r="CZ1901" s="73"/>
      <c r="DA1901" s="73"/>
      <c r="DB1901" s="73"/>
      <c r="DC1901" s="73"/>
      <c r="DD1901" s="73"/>
      <c r="DE1901" s="73"/>
      <c r="DF1901" s="73"/>
      <c r="DG1901" s="73"/>
      <c r="DH1901" s="73"/>
      <c r="DI1901" s="73"/>
      <c r="DJ1901" s="73"/>
      <c r="DK1901" s="73"/>
      <c r="DL1901" s="73"/>
      <c r="DM1901" s="73"/>
      <c r="DN1901" s="73"/>
      <c r="DO1901" s="73"/>
      <c r="DP1901" s="73"/>
      <c r="DQ1901" s="73"/>
      <c r="DR1901" s="73"/>
      <c r="DS1901" s="73"/>
      <c r="DT1901" s="73"/>
    </row>
    <row r="1902" spans="1:124" s="18" customFormat="1" ht="12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2"/>
      <c r="P1902" s="102"/>
      <c r="Q1902" s="102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28"/>
      <c r="AC1902" s="22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64"/>
      <c r="AQ1902" s="59"/>
      <c r="AR1902" s="59"/>
      <c r="AS1902" s="59"/>
      <c r="AT1902" s="59"/>
      <c r="AU1902" s="59"/>
      <c r="AV1902" s="59"/>
      <c r="AW1902" s="59"/>
      <c r="AX1902" s="59"/>
      <c r="AY1902" s="57"/>
      <c r="AZ1902" s="57"/>
      <c r="BA1902" s="17"/>
      <c r="BB1902" s="45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7"/>
      <c r="BV1902" s="192"/>
      <c r="BW1902" s="73"/>
      <c r="BX1902" s="73"/>
      <c r="BY1902" s="73"/>
      <c r="BZ1902" s="73"/>
      <c r="CA1902" s="73"/>
      <c r="CB1902" s="73"/>
      <c r="CC1902" s="73"/>
      <c r="CD1902" s="73"/>
      <c r="CE1902" s="73"/>
      <c r="CF1902" s="73"/>
      <c r="CG1902" s="73"/>
      <c r="CH1902" s="73"/>
      <c r="CI1902" s="73"/>
      <c r="CJ1902" s="73"/>
      <c r="CK1902" s="73"/>
      <c r="CL1902" s="73"/>
      <c r="CM1902" s="73"/>
      <c r="CN1902" s="73"/>
      <c r="CO1902" s="73"/>
      <c r="CP1902" s="73"/>
      <c r="CQ1902" s="73"/>
      <c r="CR1902" s="73"/>
      <c r="CS1902" s="73"/>
      <c r="CT1902" s="73"/>
      <c r="CU1902" s="73"/>
      <c r="CV1902" s="73"/>
      <c r="CW1902" s="73"/>
      <c r="CX1902" s="73"/>
      <c r="CY1902" s="73"/>
      <c r="CZ1902" s="73"/>
      <c r="DA1902" s="73"/>
      <c r="DB1902" s="73"/>
      <c r="DC1902" s="73"/>
      <c r="DD1902" s="73"/>
      <c r="DE1902" s="73"/>
      <c r="DF1902" s="73"/>
      <c r="DG1902" s="73"/>
      <c r="DH1902" s="73"/>
      <c r="DI1902" s="73"/>
      <c r="DJ1902" s="73"/>
      <c r="DK1902" s="73"/>
      <c r="DL1902" s="73"/>
      <c r="DM1902" s="73"/>
      <c r="DN1902" s="73"/>
      <c r="DO1902" s="73"/>
      <c r="DP1902" s="73"/>
      <c r="DQ1902" s="73"/>
      <c r="DR1902" s="73"/>
      <c r="DS1902" s="73"/>
      <c r="DT1902" s="73"/>
    </row>
    <row r="1903" spans="1:124" s="18" customFormat="1" ht="12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2"/>
      <c r="P1903" s="102"/>
      <c r="Q1903" s="102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28"/>
      <c r="AC1903" s="22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64"/>
      <c r="AQ1903" s="59"/>
      <c r="AR1903" s="59"/>
      <c r="AS1903" s="59"/>
      <c r="AT1903" s="59"/>
      <c r="AU1903" s="59"/>
      <c r="AV1903" s="59"/>
      <c r="AW1903" s="59"/>
      <c r="AX1903" s="59"/>
      <c r="AY1903" s="57"/>
      <c r="AZ1903" s="57"/>
      <c r="BA1903" s="17"/>
      <c r="BB1903" s="45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7"/>
      <c r="BV1903" s="192"/>
      <c r="BW1903" s="73"/>
      <c r="BX1903" s="73"/>
      <c r="BY1903" s="73"/>
      <c r="BZ1903" s="73"/>
      <c r="CA1903" s="73"/>
      <c r="CB1903" s="73"/>
      <c r="CC1903" s="73"/>
      <c r="CD1903" s="73"/>
      <c r="CE1903" s="73"/>
      <c r="CF1903" s="73"/>
      <c r="CG1903" s="73"/>
      <c r="CH1903" s="73"/>
      <c r="CI1903" s="73"/>
      <c r="CJ1903" s="73"/>
      <c r="CK1903" s="73"/>
      <c r="CL1903" s="73"/>
      <c r="CM1903" s="73"/>
      <c r="CN1903" s="73"/>
      <c r="CO1903" s="73"/>
      <c r="CP1903" s="73"/>
      <c r="CQ1903" s="73"/>
      <c r="CR1903" s="73"/>
      <c r="CS1903" s="73"/>
      <c r="CT1903" s="73"/>
      <c r="CU1903" s="73"/>
      <c r="CV1903" s="73"/>
      <c r="CW1903" s="73"/>
      <c r="CX1903" s="73"/>
      <c r="CY1903" s="73"/>
      <c r="CZ1903" s="73"/>
      <c r="DA1903" s="73"/>
      <c r="DB1903" s="73"/>
      <c r="DC1903" s="73"/>
      <c r="DD1903" s="73"/>
      <c r="DE1903" s="73"/>
      <c r="DF1903" s="73"/>
      <c r="DG1903" s="73"/>
      <c r="DH1903" s="73"/>
      <c r="DI1903" s="73"/>
      <c r="DJ1903" s="73"/>
      <c r="DK1903" s="73"/>
      <c r="DL1903" s="73"/>
      <c r="DM1903" s="73"/>
      <c r="DN1903" s="73"/>
      <c r="DO1903" s="73"/>
      <c r="DP1903" s="73"/>
      <c r="DQ1903" s="73"/>
      <c r="DR1903" s="73"/>
      <c r="DS1903" s="73"/>
      <c r="DT1903" s="73"/>
    </row>
    <row r="1904" spans="1:124" s="18" customFormat="1" ht="12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2"/>
      <c r="P1904" s="102"/>
      <c r="Q1904" s="102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28"/>
      <c r="AC1904" s="22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64"/>
      <c r="AQ1904" s="59"/>
      <c r="AR1904" s="59"/>
      <c r="AS1904" s="59"/>
      <c r="AT1904" s="59"/>
      <c r="AU1904" s="59"/>
      <c r="AV1904" s="59"/>
      <c r="AW1904" s="59"/>
      <c r="AX1904" s="59"/>
      <c r="AY1904" s="57"/>
      <c r="AZ1904" s="57"/>
      <c r="BA1904" s="17"/>
      <c r="BB1904" s="45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7"/>
      <c r="BV1904" s="192"/>
      <c r="BW1904" s="73"/>
      <c r="BX1904" s="73"/>
      <c r="BY1904" s="73"/>
      <c r="BZ1904" s="73"/>
      <c r="CA1904" s="73"/>
      <c r="CB1904" s="73"/>
      <c r="CC1904" s="73"/>
      <c r="CD1904" s="73"/>
      <c r="CE1904" s="73"/>
      <c r="CF1904" s="73"/>
      <c r="CG1904" s="73"/>
      <c r="CH1904" s="73"/>
      <c r="CI1904" s="73"/>
      <c r="CJ1904" s="73"/>
      <c r="CK1904" s="73"/>
      <c r="CL1904" s="73"/>
      <c r="CM1904" s="73"/>
      <c r="CN1904" s="73"/>
      <c r="CO1904" s="73"/>
      <c r="CP1904" s="73"/>
      <c r="CQ1904" s="73"/>
      <c r="CR1904" s="73"/>
      <c r="CS1904" s="73"/>
      <c r="CT1904" s="73"/>
      <c r="CU1904" s="73"/>
      <c r="CV1904" s="73"/>
      <c r="CW1904" s="73"/>
      <c r="CX1904" s="73"/>
      <c r="CY1904" s="73"/>
      <c r="CZ1904" s="73"/>
      <c r="DA1904" s="73"/>
      <c r="DB1904" s="73"/>
      <c r="DC1904" s="73"/>
      <c r="DD1904" s="73"/>
      <c r="DE1904" s="73"/>
      <c r="DF1904" s="73"/>
      <c r="DG1904" s="73"/>
      <c r="DH1904" s="73"/>
      <c r="DI1904" s="73"/>
      <c r="DJ1904" s="73"/>
      <c r="DK1904" s="73"/>
      <c r="DL1904" s="73"/>
      <c r="DM1904" s="73"/>
      <c r="DN1904" s="73"/>
      <c r="DO1904" s="73"/>
      <c r="DP1904" s="73"/>
      <c r="DQ1904" s="73"/>
      <c r="DR1904" s="73"/>
      <c r="DS1904" s="73"/>
      <c r="DT1904" s="73"/>
    </row>
    <row r="1905" spans="1:124" s="18" customFormat="1" ht="12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2"/>
      <c r="P1905" s="102"/>
      <c r="Q1905" s="102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28"/>
      <c r="AC1905" s="22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64"/>
      <c r="AQ1905" s="59"/>
      <c r="AR1905" s="59"/>
      <c r="AS1905" s="59"/>
      <c r="AT1905" s="59"/>
      <c r="AU1905" s="59"/>
      <c r="AV1905" s="59"/>
      <c r="AW1905" s="59"/>
      <c r="AX1905" s="59"/>
      <c r="AY1905" s="57"/>
      <c r="AZ1905" s="57"/>
      <c r="BA1905" s="17"/>
      <c r="BB1905" s="45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7"/>
      <c r="BV1905" s="192"/>
      <c r="BW1905" s="73"/>
      <c r="BX1905" s="73"/>
      <c r="BY1905" s="73"/>
      <c r="BZ1905" s="73"/>
      <c r="CA1905" s="73"/>
      <c r="CB1905" s="73"/>
      <c r="CC1905" s="73"/>
      <c r="CD1905" s="73"/>
      <c r="CE1905" s="73"/>
      <c r="CF1905" s="73"/>
      <c r="CG1905" s="73"/>
      <c r="CH1905" s="73"/>
      <c r="CI1905" s="73"/>
      <c r="CJ1905" s="73"/>
      <c r="CK1905" s="73"/>
      <c r="CL1905" s="73"/>
      <c r="CM1905" s="73"/>
      <c r="CN1905" s="73"/>
      <c r="CO1905" s="73"/>
      <c r="CP1905" s="73"/>
      <c r="CQ1905" s="73"/>
      <c r="CR1905" s="73"/>
      <c r="CS1905" s="73"/>
      <c r="CT1905" s="73"/>
      <c r="CU1905" s="73"/>
      <c r="CV1905" s="73"/>
      <c r="CW1905" s="73"/>
      <c r="CX1905" s="73"/>
      <c r="CY1905" s="73"/>
      <c r="CZ1905" s="73"/>
      <c r="DA1905" s="73"/>
      <c r="DB1905" s="73"/>
      <c r="DC1905" s="73"/>
      <c r="DD1905" s="73"/>
      <c r="DE1905" s="73"/>
      <c r="DF1905" s="73"/>
      <c r="DG1905" s="73"/>
      <c r="DH1905" s="73"/>
      <c r="DI1905" s="73"/>
      <c r="DJ1905" s="73"/>
      <c r="DK1905" s="73"/>
      <c r="DL1905" s="73"/>
      <c r="DM1905" s="73"/>
      <c r="DN1905" s="73"/>
      <c r="DO1905" s="73"/>
      <c r="DP1905" s="73"/>
      <c r="DQ1905" s="73"/>
      <c r="DR1905" s="73"/>
      <c r="DS1905" s="73"/>
      <c r="DT1905" s="73"/>
    </row>
    <row r="1906" spans="1:124" s="18" customFormat="1" ht="12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2"/>
      <c r="P1906" s="102"/>
      <c r="Q1906" s="102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28"/>
      <c r="AC1906" s="22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64"/>
      <c r="AQ1906" s="59"/>
      <c r="AR1906" s="59"/>
      <c r="AS1906" s="59"/>
      <c r="AT1906" s="59"/>
      <c r="AU1906" s="59"/>
      <c r="AV1906" s="59"/>
      <c r="AW1906" s="59"/>
      <c r="AX1906" s="59"/>
      <c r="AY1906" s="57"/>
      <c r="AZ1906" s="57"/>
      <c r="BA1906" s="17"/>
      <c r="BB1906" s="45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7"/>
      <c r="BV1906" s="192"/>
      <c r="BW1906" s="73"/>
      <c r="BX1906" s="73"/>
      <c r="BY1906" s="73"/>
      <c r="BZ1906" s="73"/>
      <c r="CA1906" s="73"/>
      <c r="CB1906" s="73"/>
      <c r="CC1906" s="73"/>
      <c r="CD1906" s="73"/>
      <c r="CE1906" s="73"/>
      <c r="CF1906" s="73"/>
      <c r="CG1906" s="73"/>
      <c r="CH1906" s="73"/>
      <c r="CI1906" s="73"/>
      <c r="CJ1906" s="73"/>
      <c r="CK1906" s="73"/>
      <c r="CL1906" s="73"/>
      <c r="CM1906" s="73"/>
      <c r="CN1906" s="73"/>
      <c r="CO1906" s="73"/>
      <c r="CP1906" s="73"/>
      <c r="CQ1906" s="73"/>
      <c r="CR1906" s="73"/>
      <c r="CS1906" s="73"/>
      <c r="CT1906" s="73"/>
      <c r="CU1906" s="73"/>
      <c r="CV1906" s="73"/>
      <c r="CW1906" s="73"/>
      <c r="CX1906" s="73"/>
      <c r="CY1906" s="73"/>
      <c r="CZ1906" s="73"/>
      <c r="DA1906" s="73"/>
      <c r="DB1906" s="73"/>
      <c r="DC1906" s="73"/>
      <c r="DD1906" s="73"/>
      <c r="DE1906" s="73"/>
      <c r="DF1906" s="73"/>
      <c r="DG1906" s="73"/>
      <c r="DH1906" s="73"/>
      <c r="DI1906" s="73"/>
      <c r="DJ1906" s="73"/>
      <c r="DK1906" s="73"/>
      <c r="DL1906" s="73"/>
      <c r="DM1906" s="73"/>
      <c r="DN1906" s="73"/>
      <c r="DO1906" s="73"/>
      <c r="DP1906" s="73"/>
      <c r="DQ1906" s="73"/>
      <c r="DR1906" s="73"/>
      <c r="DS1906" s="73"/>
      <c r="DT1906" s="73"/>
    </row>
    <row r="1907" spans="1:124" s="18" customFormat="1" ht="12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2"/>
      <c r="P1907" s="102"/>
      <c r="Q1907" s="102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28"/>
      <c r="AC1907" s="22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64"/>
      <c r="AQ1907" s="59"/>
      <c r="AR1907" s="59"/>
      <c r="AS1907" s="59"/>
      <c r="AT1907" s="59"/>
      <c r="AU1907" s="59"/>
      <c r="AV1907" s="59"/>
      <c r="AW1907" s="59"/>
      <c r="AX1907" s="59"/>
      <c r="AY1907" s="57"/>
      <c r="AZ1907" s="57"/>
      <c r="BA1907" s="17"/>
      <c r="BB1907" s="45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7"/>
      <c r="BV1907" s="192"/>
      <c r="BW1907" s="73"/>
      <c r="BX1907" s="73"/>
      <c r="BY1907" s="73"/>
      <c r="BZ1907" s="73"/>
      <c r="CA1907" s="73"/>
      <c r="CB1907" s="73"/>
      <c r="CC1907" s="73"/>
      <c r="CD1907" s="73"/>
      <c r="CE1907" s="73"/>
      <c r="CF1907" s="73"/>
      <c r="CG1907" s="73"/>
      <c r="CH1907" s="73"/>
      <c r="CI1907" s="73"/>
      <c r="CJ1907" s="73"/>
      <c r="CK1907" s="73"/>
      <c r="CL1907" s="73"/>
      <c r="CM1907" s="73"/>
      <c r="CN1907" s="73"/>
      <c r="CO1907" s="73"/>
      <c r="CP1907" s="73"/>
      <c r="CQ1907" s="73"/>
      <c r="CR1907" s="73"/>
      <c r="CS1907" s="73"/>
      <c r="CT1907" s="73"/>
      <c r="CU1907" s="73"/>
      <c r="CV1907" s="73"/>
      <c r="CW1907" s="73"/>
      <c r="CX1907" s="73"/>
      <c r="CY1907" s="73"/>
      <c r="CZ1907" s="73"/>
      <c r="DA1907" s="73"/>
      <c r="DB1907" s="73"/>
      <c r="DC1907" s="73"/>
      <c r="DD1907" s="73"/>
      <c r="DE1907" s="73"/>
      <c r="DF1907" s="73"/>
      <c r="DG1907" s="73"/>
      <c r="DH1907" s="73"/>
      <c r="DI1907" s="73"/>
      <c r="DJ1907" s="73"/>
      <c r="DK1907" s="73"/>
      <c r="DL1907" s="73"/>
      <c r="DM1907" s="73"/>
      <c r="DN1907" s="73"/>
      <c r="DO1907" s="73"/>
      <c r="DP1907" s="73"/>
      <c r="DQ1907" s="73"/>
      <c r="DR1907" s="73"/>
      <c r="DS1907" s="73"/>
      <c r="DT1907" s="73"/>
    </row>
    <row r="1908" spans="1:124" s="18" customFormat="1" ht="12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2"/>
      <c r="P1908" s="102"/>
      <c r="Q1908" s="102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28"/>
      <c r="AC1908" s="22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64"/>
      <c r="AQ1908" s="59"/>
      <c r="AR1908" s="59"/>
      <c r="AS1908" s="59"/>
      <c r="AT1908" s="59"/>
      <c r="AU1908" s="59"/>
      <c r="AV1908" s="59"/>
      <c r="AW1908" s="59"/>
      <c r="AX1908" s="59"/>
      <c r="AY1908" s="57"/>
      <c r="AZ1908" s="57"/>
      <c r="BA1908" s="17"/>
      <c r="BB1908" s="45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7"/>
      <c r="BV1908" s="192"/>
      <c r="BW1908" s="73"/>
      <c r="BX1908" s="73"/>
      <c r="BY1908" s="73"/>
      <c r="BZ1908" s="73"/>
      <c r="CA1908" s="73"/>
      <c r="CB1908" s="73"/>
      <c r="CC1908" s="73"/>
      <c r="CD1908" s="73"/>
      <c r="CE1908" s="73"/>
      <c r="CF1908" s="73"/>
      <c r="CG1908" s="73"/>
      <c r="CH1908" s="73"/>
      <c r="CI1908" s="73"/>
      <c r="CJ1908" s="73"/>
      <c r="CK1908" s="73"/>
      <c r="CL1908" s="73"/>
      <c r="CM1908" s="73"/>
      <c r="CN1908" s="73"/>
      <c r="CO1908" s="73"/>
      <c r="CP1908" s="73"/>
      <c r="CQ1908" s="73"/>
      <c r="CR1908" s="73"/>
      <c r="CS1908" s="73"/>
      <c r="CT1908" s="73"/>
      <c r="CU1908" s="73"/>
      <c r="CV1908" s="73"/>
      <c r="CW1908" s="73"/>
      <c r="CX1908" s="73"/>
      <c r="CY1908" s="73"/>
      <c r="CZ1908" s="73"/>
      <c r="DA1908" s="73"/>
      <c r="DB1908" s="73"/>
      <c r="DC1908" s="73"/>
      <c r="DD1908" s="73"/>
      <c r="DE1908" s="73"/>
      <c r="DF1908" s="73"/>
      <c r="DG1908" s="73"/>
      <c r="DH1908" s="73"/>
      <c r="DI1908" s="73"/>
      <c r="DJ1908" s="73"/>
      <c r="DK1908" s="73"/>
      <c r="DL1908" s="73"/>
      <c r="DM1908" s="73"/>
      <c r="DN1908" s="73"/>
      <c r="DO1908" s="73"/>
      <c r="DP1908" s="73"/>
      <c r="DQ1908" s="73"/>
      <c r="DR1908" s="73"/>
      <c r="DS1908" s="73"/>
      <c r="DT1908" s="73"/>
    </row>
    <row r="1909" spans="1:124" s="18" customFormat="1" ht="12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2"/>
      <c r="P1909" s="102"/>
      <c r="Q1909" s="102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28"/>
      <c r="AC1909" s="22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64"/>
      <c r="AQ1909" s="59"/>
      <c r="AR1909" s="59"/>
      <c r="AS1909" s="59"/>
      <c r="AT1909" s="59"/>
      <c r="AU1909" s="59"/>
      <c r="AV1909" s="59"/>
      <c r="AW1909" s="59"/>
      <c r="AX1909" s="59"/>
      <c r="AY1909" s="57"/>
      <c r="AZ1909" s="57"/>
      <c r="BA1909" s="17"/>
      <c r="BB1909" s="45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7"/>
      <c r="BV1909" s="192"/>
      <c r="BW1909" s="73"/>
      <c r="BX1909" s="73"/>
      <c r="BY1909" s="73"/>
      <c r="BZ1909" s="73"/>
      <c r="CA1909" s="73"/>
      <c r="CB1909" s="73"/>
      <c r="CC1909" s="73"/>
      <c r="CD1909" s="73"/>
      <c r="CE1909" s="73"/>
      <c r="CF1909" s="73"/>
      <c r="CG1909" s="73"/>
      <c r="CH1909" s="73"/>
      <c r="CI1909" s="73"/>
      <c r="CJ1909" s="73"/>
      <c r="CK1909" s="73"/>
      <c r="CL1909" s="73"/>
      <c r="CM1909" s="73"/>
      <c r="CN1909" s="73"/>
      <c r="CO1909" s="73"/>
      <c r="CP1909" s="73"/>
      <c r="CQ1909" s="73"/>
      <c r="CR1909" s="73"/>
      <c r="CS1909" s="73"/>
      <c r="CT1909" s="73"/>
      <c r="CU1909" s="73"/>
      <c r="CV1909" s="73"/>
      <c r="CW1909" s="73"/>
      <c r="CX1909" s="73"/>
      <c r="CY1909" s="73"/>
      <c r="CZ1909" s="73"/>
      <c r="DA1909" s="73"/>
      <c r="DB1909" s="73"/>
      <c r="DC1909" s="73"/>
      <c r="DD1909" s="73"/>
      <c r="DE1909" s="73"/>
      <c r="DF1909" s="73"/>
      <c r="DG1909" s="73"/>
      <c r="DH1909" s="73"/>
      <c r="DI1909" s="73"/>
      <c r="DJ1909" s="73"/>
      <c r="DK1909" s="73"/>
      <c r="DL1909" s="73"/>
      <c r="DM1909" s="73"/>
      <c r="DN1909" s="73"/>
      <c r="DO1909" s="73"/>
      <c r="DP1909" s="73"/>
      <c r="DQ1909" s="73"/>
      <c r="DR1909" s="73"/>
      <c r="DS1909" s="73"/>
      <c r="DT1909" s="73"/>
    </row>
    <row r="1910" spans="1:124" s="18" customFormat="1" ht="12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2"/>
      <c r="P1910" s="102"/>
      <c r="Q1910" s="102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28"/>
      <c r="AC1910" s="22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64"/>
      <c r="AQ1910" s="59"/>
      <c r="AR1910" s="59"/>
      <c r="AS1910" s="59"/>
      <c r="AT1910" s="59"/>
      <c r="AU1910" s="59"/>
      <c r="AV1910" s="59"/>
      <c r="AW1910" s="59"/>
      <c r="AX1910" s="59"/>
      <c r="AY1910" s="57"/>
      <c r="AZ1910" s="57"/>
      <c r="BA1910" s="17"/>
      <c r="BB1910" s="45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7"/>
      <c r="BV1910" s="192"/>
      <c r="BW1910" s="73"/>
      <c r="BX1910" s="73"/>
      <c r="BY1910" s="73"/>
      <c r="BZ1910" s="73"/>
      <c r="CA1910" s="73"/>
      <c r="CB1910" s="73"/>
      <c r="CC1910" s="73"/>
      <c r="CD1910" s="73"/>
      <c r="CE1910" s="73"/>
      <c r="CF1910" s="73"/>
      <c r="CG1910" s="73"/>
      <c r="CH1910" s="73"/>
      <c r="CI1910" s="73"/>
      <c r="CJ1910" s="73"/>
      <c r="CK1910" s="73"/>
      <c r="CL1910" s="73"/>
      <c r="CM1910" s="73"/>
      <c r="CN1910" s="73"/>
      <c r="CO1910" s="73"/>
      <c r="CP1910" s="73"/>
      <c r="CQ1910" s="73"/>
      <c r="CR1910" s="73"/>
      <c r="CS1910" s="73"/>
      <c r="CT1910" s="73"/>
      <c r="CU1910" s="73"/>
      <c r="CV1910" s="73"/>
      <c r="CW1910" s="73"/>
      <c r="CX1910" s="73"/>
      <c r="CY1910" s="73"/>
      <c r="CZ1910" s="73"/>
      <c r="DA1910" s="73"/>
      <c r="DB1910" s="73"/>
      <c r="DC1910" s="73"/>
      <c r="DD1910" s="73"/>
      <c r="DE1910" s="73"/>
      <c r="DF1910" s="73"/>
      <c r="DG1910" s="73"/>
      <c r="DH1910" s="73"/>
      <c r="DI1910" s="73"/>
      <c r="DJ1910" s="73"/>
      <c r="DK1910" s="73"/>
      <c r="DL1910" s="73"/>
      <c r="DM1910" s="73"/>
      <c r="DN1910" s="73"/>
      <c r="DO1910" s="73"/>
      <c r="DP1910" s="73"/>
      <c r="DQ1910" s="73"/>
      <c r="DR1910" s="73"/>
      <c r="DS1910" s="73"/>
      <c r="DT1910" s="73"/>
    </row>
    <row r="1911" spans="1:124" s="18" customFormat="1" ht="12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2"/>
      <c r="P1911" s="102"/>
      <c r="Q1911" s="102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28"/>
      <c r="AC1911" s="22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64"/>
      <c r="AQ1911" s="59"/>
      <c r="AR1911" s="59"/>
      <c r="AS1911" s="59"/>
      <c r="AT1911" s="59"/>
      <c r="AU1911" s="59"/>
      <c r="AV1911" s="59"/>
      <c r="AW1911" s="59"/>
      <c r="AX1911" s="59"/>
      <c r="AY1911" s="57"/>
      <c r="AZ1911" s="57"/>
      <c r="BA1911" s="17"/>
      <c r="BB1911" s="45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7"/>
      <c r="BV1911" s="192"/>
      <c r="BW1911" s="73"/>
      <c r="BX1911" s="73"/>
      <c r="BY1911" s="73"/>
      <c r="BZ1911" s="73"/>
      <c r="CA1911" s="73"/>
      <c r="CB1911" s="73"/>
      <c r="CC1911" s="73"/>
      <c r="CD1911" s="73"/>
      <c r="CE1911" s="73"/>
      <c r="CF1911" s="73"/>
      <c r="CG1911" s="73"/>
      <c r="CH1911" s="73"/>
      <c r="CI1911" s="73"/>
      <c r="CJ1911" s="73"/>
      <c r="CK1911" s="73"/>
      <c r="CL1911" s="73"/>
      <c r="CM1911" s="73"/>
      <c r="CN1911" s="73"/>
      <c r="CO1911" s="73"/>
      <c r="CP1911" s="73"/>
      <c r="CQ1911" s="73"/>
      <c r="CR1911" s="73"/>
      <c r="CS1911" s="73"/>
      <c r="CT1911" s="73"/>
      <c r="CU1911" s="73"/>
      <c r="CV1911" s="73"/>
      <c r="CW1911" s="73"/>
      <c r="CX1911" s="73"/>
      <c r="CY1911" s="73"/>
      <c r="CZ1911" s="73"/>
      <c r="DA1911" s="73"/>
      <c r="DB1911" s="73"/>
      <c r="DC1911" s="73"/>
      <c r="DD1911" s="73"/>
      <c r="DE1911" s="73"/>
      <c r="DF1911" s="73"/>
      <c r="DG1911" s="73"/>
      <c r="DH1911" s="73"/>
      <c r="DI1911" s="73"/>
      <c r="DJ1911" s="73"/>
      <c r="DK1911" s="73"/>
      <c r="DL1911" s="73"/>
      <c r="DM1911" s="73"/>
      <c r="DN1911" s="73"/>
      <c r="DO1911" s="73"/>
      <c r="DP1911" s="73"/>
      <c r="DQ1911" s="73"/>
      <c r="DR1911" s="73"/>
      <c r="DS1911" s="73"/>
      <c r="DT1911" s="73"/>
    </row>
    <row r="1912" spans="1:124" s="18" customFormat="1" ht="12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2"/>
      <c r="P1912" s="102"/>
      <c r="Q1912" s="102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28"/>
      <c r="AC1912" s="22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64"/>
      <c r="AQ1912" s="59"/>
      <c r="AR1912" s="59"/>
      <c r="AS1912" s="59"/>
      <c r="AT1912" s="59"/>
      <c r="AU1912" s="59"/>
      <c r="AV1912" s="59"/>
      <c r="AW1912" s="59"/>
      <c r="AX1912" s="59"/>
      <c r="AY1912" s="57"/>
      <c r="AZ1912" s="57"/>
      <c r="BA1912" s="17"/>
      <c r="BB1912" s="45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7"/>
      <c r="BV1912" s="192"/>
      <c r="BW1912" s="73"/>
      <c r="BX1912" s="73"/>
      <c r="BY1912" s="73"/>
      <c r="BZ1912" s="73"/>
      <c r="CA1912" s="73"/>
      <c r="CB1912" s="73"/>
      <c r="CC1912" s="73"/>
      <c r="CD1912" s="73"/>
      <c r="CE1912" s="73"/>
      <c r="CF1912" s="73"/>
      <c r="CG1912" s="73"/>
      <c r="CH1912" s="73"/>
      <c r="CI1912" s="73"/>
      <c r="CJ1912" s="73"/>
      <c r="CK1912" s="73"/>
      <c r="CL1912" s="73"/>
      <c r="CM1912" s="73"/>
      <c r="CN1912" s="73"/>
      <c r="CO1912" s="73"/>
      <c r="CP1912" s="73"/>
      <c r="CQ1912" s="73"/>
      <c r="CR1912" s="73"/>
      <c r="CS1912" s="73"/>
      <c r="CT1912" s="73"/>
      <c r="CU1912" s="73"/>
      <c r="CV1912" s="73"/>
      <c r="CW1912" s="73"/>
      <c r="CX1912" s="73"/>
      <c r="CY1912" s="73"/>
      <c r="CZ1912" s="73"/>
      <c r="DA1912" s="73"/>
      <c r="DB1912" s="73"/>
      <c r="DC1912" s="73"/>
      <c r="DD1912" s="73"/>
      <c r="DE1912" s="73"/>
      <c r="DF1912" s="73"/>
      <c r="DG1912" s="73"/>
      <c r="DH1912" s="73"/>
      <c r="DI1912" s="73"/>
      <c r="DJ1912" s="73"/>
      <c r="DK1912" s="73"/>
      <c r="DL1912" s="73"/>
      <c r="DM1912" s="73"/>
      <c r="DN1912" s="73"/>
      <c r="DO1912" s="73"/>
      <c r="DP1912" s="73"/>
      <c r="DQ1912" s="73"/>
      <c r="DR1912" s="73"/>
      <c r="DS1912" s="73"/>
      <c r="DT1912" s="73"/>
    </row>
    <row r="1913" spans="1:124" s="18" customFormat="1" ht="12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28"/>
      <c r="AC1913" s="22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64"/>
      <c r="AQ1913" s="59"/>
      <c r="AR1913" s="59"/>
      <c r="AS1913" s="59"/>
      <c r="AT1913" s="59"/>
      <c r="AU1913" s="59"/>
      <c r="AV1913" s="59"/>
      <c r="AW1913" s="59"/>
      <c r="AX1913" s="59"/>
      <c r="AY1913" s="57"/>
      <c r="AZ1913" s="57"/>
      <c r="BA1913" s="17"/>
      <c r="BB1913" s="45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7"/>
      <c r="BV1913" s="192"/>
      <c r="BW1913" s="73"/>
      <c r="BX1913" s="73"/>
      <c r="BY1913" s="73"/>
      <c r="BZ1913" s="73"/>
      <c r="CA1913" s="73"/>
      <c r="CB1913" s="73"/>
      <c r="CC1913" s="73"/>
      <c r="CD1913" s="73"/>
      <c r="CE1913" s="73"/>
      <c r="CF1913" s="73"/>
      <c r="CG1913" s="73"/>
      <c r="CH1913" s="73"/>
      <c r="CI1913" s="73"/>
      <c r="CJ1913" s="73"/>
      <c r="CK1913" s="73"/>
      <c r="CL1913" s="73"/>
      <c r="CM1913" s="73"/>
      <c r="CN1913" s="73"/>
      <c r="CO1913" s="73"/>
      <c r="CP1913" s="73"/>
      <c r="CQ1913" s="73"/>
      <c r="CR1913" s="73"/>
      <c r="CS1913" s="73"/>
      <c r="CT1913" s="73"/>
      <c r="CU1913" s="73"/>
      <c r="CV1913" s="73"/>
      <c r="CW1913" s="73"/>
      <c r="CX1913" s="73"/>
      <c r="CY1913" s="73"/>
      <c r="CZ1913" s="73"/>
      <c r="DA1913" s="73"/>
      <c r="DB1913" s="73"/>
      <c r="DC1913" s="73"/>
      <c r="DD1913" s="73"/>
      <c r="DE1913" s="73"/>
      <c r="DF1913" s="73"/>
      <c r="DG1913" s="73"/>
      <c r="DH1913" s="73"/>
      <c r="DI1913" s="73"/>
      <c r="DJ1913" s="73"/>
      <c r="DK1913" s="73"/>
      <c r="DL1913" s="73"/>
      <c r="DM1913" s="73"/>
      <c r="DN1913" s="73"/>
      <c r="DO1913" s="73"/>
      <c r="DP1913" s="73"/>
      <c r="DQ1913" s="73"/>
      <c r="DR1913" s="73"/>
      <c r="DS1913" s="73"/>
      <c r="DT1913" s="73"/>
    </row>
    <row r="1914" spans="1:124" s="18" customFormat="1" ht="12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28"/>
      <c r="AC1914" s="22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64"/>
      <c r="AQ1914" s="59"/>
      <c r="AR1914" s="59"/>
      <c r="AS1914" s="59"/>
      <c r="AT1914" s="59"/>
      <c r="AU1914" s="59"/>
      <c r="AV1914" s="59"/>
      <c r="AW1914" s="59"/>
      <c r="AX1914" s="59"/>
      <c r="AY1914" s="57"/>
      <c r="AZ1914" s="57"/>
      <c r="BA1914" s="17"/>
      <c r="BB1914" s="45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7"/>
      <c r="BV1914" s="192"/>
      <c r="BW1914" s="73"/>
      <c r="BX1914" s="73"/>
      <c r="BY1914" s="73"/>
      <c r="BZ1914" s="73"/>
      <c r="CA1914" s="73"/>
      <c r="CB1914" s="73"/>
      <c r="CC1914" s="73"/>
      <c r="CD1914" s="73"/>
      <c r="CE1914" s="73"/>
      <c r="CF1914" s="73"/>
      <c r="CG1914" s="73"/>
      <c r="CH1914" s="73"/>
      <c r="CI1914" s="73"/>
      <c r="CJ1914" s="73"/>
      <c r="CK1914" s="73"/>
      <c r="CL1914" s="73"/>
      <c r="CM1914" s="73"/>
      <c r="CN1914" s="73"/>
      <c r="CO1914" s="73"/>
      <c r="CP1914" s="73"/>
      <c r="CQ1914" s="73"/>
      <c r="CR1914" s="73"/>
      <c r="CS1914" s="73"/>
      <c r="CT1914" s="73"/>
      <c r="CU1914" s="73"/>
      <c r="CV1914" s="73"/>
      <c r="CW1914" s="73"/>
      <c r="CX1914" s="73"/>
      <c r="CY1914" s="73"/>
      <c r="CZ1914" s="73"/>
      <c r="DA1914" s="73"/>
      <c r="DB1914" s="73"/>
      <c r="DC1914" s="73"/>
      <c r="DD1914" s="73"/>
      <c r="DE1914" s="73"/>
      <c r="DF1914" s="73"/>
      <c r="DG1914" s="73"/>
      <c r="DH1914" s="73"/>
      <c r="DI1914" s="73"/>
      <c r="DJ1914" s="73"/>
      <c r="DK1914" s="73"/>
      <c r="DL1914" s="73"/>
      <c r="DM1914" s="73"/>
      <c r="DN1914" s="73"/>
      <c r="DO1914" s="73"/>
      <c r="DP1914" s="73"/>
      <c r="DQ1914" s="73"/>
      <c r="DR1914" s="73"/>
      <c r="DS1914" s="73"/>
      <c r="DT1914" s="73"/>
    </row>
    <row r="1915" spans="1:124" s="18" customFormat="1" ht="12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2"/>
      <c r="P1915" s="102"/>
      <c r="Q1915" s="102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28"/>
      <c r="AC1915" s="22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64"/>
      <c r="AQ1915" s="59"/>
      <c r="AR1915" s="59"/>
      <c r="AS1915" s="59"/>
      <c r="AT1915" s="59"/>
      <c r="AU1915" s="59"/>
      <c r="AV1915" s="59"/>
      <c r="AW1915" s="59"/>
      <c r="AX1915" s="59"/>
      <c r="AY1915" s="57"/>
      <c r="AZ1915" s="57"/>
      <c r="BA1915" s="17"/>
      <c r="BB1915" s="45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7"/>
      <c r="BV1915" s="192"/>
      <c r="BW1915" s="73"/>
      <c r="BX1915" s="73"/>
      <c r="BY1915" s="73"/>
      <c r="BZ1915" s="73"/>
      <c r="CA1915" s="73"/>
      <c r="CB1915" s="73"/>
      <c r="CC1915" s="73"/>
      <c r="CD1915" s="73"/>
      <c r="CE1915" s="73"/>
      <c r="CF1915" s="73"/>
      <c r="CG1915" s="73"/>
      <c r="CH1915" s="73"/>
      <c r="CI1915" s="73"/>
      <c r="CJ1915" s="73"/>
      <c r="CK1915" s="73"/>
      <c r="CL1915" s="73"/>
      <c r="CM1915" s="73"/>
      <c r="CN1915" s="73"/>
      <c r="CO1915" s="73"/>
      <c r="CP1915" s="73"/>
      <c r="CQ1915" s="73"/>
      <c r="CR1915" s="73"/>
      <c r="CS1915" s="73"/>
      <c r="CT1915" s="73"/>
      <c r="CU1915" s="73"/>
      <c r="CV1915" s="73"/>
      <c r="CW1915" s="73"/>
      <c r="CX1915" s="73"/>
      <c r="CY1915" s="73"/>
      <c r="CZ1915" s="73"/>
      <c r="DA1915" s="73"/>
      <c r="DB1915" s="73"/>
      <c r="DC1915" s="73"/>
      <c r="DD1915" s="73"/>
      <c r="DE1915" s="73"/>
      <c r="DF1915" s="73"/>
      <c r="DG1915" s="73"/>
      <c r="DH1915" s="73"/>
      <c r="DI1915" s="73"/>
      <c r="DJ1915" s="73"/>
      <c r="DK1915" s="73"/>
      <c r="DL1915" s="73"/>
      <c r="DM1915" s="73"/>
      <c r="DN1915" s="73"/>
      <c r="DO1915" s="73"/>
      <c r="DP1915" s="73"/>
      <c r="DQ1915" s="73"/>
      <c r="DR1915" s="73"/>
      <c r="DS1915" s="73"/>
      <c r="DT1915" s="73"/>
    </row>
    <row r="1916" spans="1:124" s="18" customFormat="1" ht="12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2"/>
      <c r="P1916" s="102"/>
      <c r="Q1916" s="102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28"/>
      <c r="AC1916" s="22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64"/>
      <c r="AQ1916" s="59"/>
      <c r="AR1916" s="59"/>
      <c r="AS1916" s="59"/>
      <c r="AT1916" s="59"/>
      <c r="AU1916" s="59"/>
      <c r="AV1916" s="59"/>
      <c r="AW1916" s="59"/>
      <c r="AX1916" s="59"/>
      <c r="AY1916" s="57"/>
      <c r="AZ1916" s="57"/>
      <c r="BA1916" s="17"/>
      <c r="BB1916" s="45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7"/>
      <c r="BV1916" s="192"/>
      <c r="BW1916" s="73"/>
      <c r="BX1916" s="73"/>
      <c r="BY1916" s="73"/>
      <c r="BZ1916" s="73"/>
      <c r="CA1916" s="73"/>
      <c r="CB1916" s="73"/>
      <c r="CC1916" s="73"/>
      <c r="CD1916" s="73"/>
      <c r="CE1916" s="73"/>
      <c r="CF1916" s="73"/>
      <c r="CG1916" s="73"/>
      <c r="CH1916" s="73"/>
      <c r="CI1916" s="73"/>
      <c r="CJ1916" s="73"/>
      <c r="CK1916" s="73"/>
      <c r="CL1916" s="73"/>
      <c r="CM1916" s="73"/>
      <c r="CN1916" s="73"/>
      <c r="CO1916" s="73"/>
      <c r="CP1916" s="73"/>
      <c r="CQ1916" s="73"/>
      <c r="CR1916" s="73"/>
      <c r="CS1916" s="73"/>
      <c r="CT1916" s="73"/>
      <c r="CU1916" s="73"/>
      <c r="CV1916" s="73"/>
      <c r="CW1916" s="73"/>
      <c r="CX1916" s="73"/>
      <c r="CY1916" s="73"/>
      <c r="CZ1916" s="73"/>
      <c r="DA1916" s="73"/>
      <c r="DB1916" s="73"/>
      <c r="DC1916" s="73"/>
      <c r="DD1916" s="73"/>
      <c r="DE1916" s="73"/>
      <c r="DF1916" s="73"/>
      <c r="DG1916" s="73"/>
      <c r="DH1916" s="73"/>
      <c r="DI1916" s="73"/>
      <c r="DJ1916" s="73"/>
      <c r="DK1916" s="73"/>
      <c r="DL1916" s="73"/>
      <c r="DM1916" s="73"/>
      <c r="DN1916" s="73"/>
      <c r="DO1916" s="73"/>
      <c r="DP1916" s="73"/>
      <c r="DQ1916" s="73"/>
      <c r="DR1916" s="73"/>
      <c r="DS1916" s="73"/>
      <c r="DT1916" s="73"/>
    </row>
    <row r="1917" spans="1:124" s="18" customFormat="1" ht="12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2"/>
      <c r="P1917" s="102"/>
      <c r="Q1917" s="102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28"/>
      <c r="AC1917" s="22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64"/>
      <c r="AQ1917" s="59"/>
      <c r="AR1917" s="59"/>
      <c r="AS1917" s="59"/>
      <c r="AT1917" s="59"/>
      <c r="AU1917" s="59"/>
      <c r="AV1917" s="59"/>
      <c r="AW1917" s="59"/>
      <c r="AX1917" s="59"/>
      <c r="AY1917" s="57"/>
      <c r="AZ1917" s="57"/>
      <c r="BA1917" s="17"/>
      <c r="BB1917" s="45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7"/>
      <c r="BV1917" s="192"/>
      <c r="BW1917" s="73"/>
      <c r="BX1917" s="73"/>
      <c r="BY1917" s="73"/>
      <c r="BZ1917" s="73"/>
      <c r="CA1917" s="73"/>
      <c r="CB1917" s="73"/>
      <c r="CC1917" s="73"/>
      <c r="CD1917" s="73"/>
      <c r="CE1917" s="73"/>
      <c r="CF1917" s="73"/>
      <c r="CG1917" s="73"/>
      <c r="CH1917" s="73"/>
      <c r="CI1917" s="73"/>
      <c r="CJ1917" s="73"/>
      <c r="CK1917" s="73"/>
      <c r="CL1917" s="73"/>
      <c r="CM1917" s="73"/>
      <c r="CN1917" s="73"/>
      <c r="CO1917" s="73"/>
      <c r="CP1917" s="73"/>
      <c r="CQ1917" s="73"/>
      <c r="CR1917" s="73"/>
      <c r="CS1917" s="73"/>
      <c r="CT1917" s="73"/>
      <c r="CU1917" s="73"/>
      <c r="CV1917" s="73"/>
      <c r="CW1917" s="73"/>
      <c r="CX1917" s="73"/>
      <c r="CY1917" s="73"/>
      <c r="CZ1917" s="73"/>
      <c r="DA1917" s="73"/>
      <c r="DB1917" s="73"/>
      <c r="DC1917" s="73"/>
      <c r="DD1917" s="73"/>
      <c r="DE1917" s="73"/>
      <c r="DF1917" s="73"/>
      <c r="DG1917" s="73"/>
      <c r="DH1917" s="73"/>
      <c r="DI1917" s="73"/>
      <c r="DJ1917" s="73"/>
      <c r="DK1917" s="73"/>
      <c r="DL1917" s="73"/>
      <c r="DM1917" s="73"/>
      <c r="DN1917" s="73"/>
      <c r="DO1917" s="73"/>
      <c r="DP1917" s="73"/>
      <c r="DQ1917" s="73"/>
      <c r="DR1917" s="73"/>
      <c r="DS1917" s="73"/>
      <c r="DT1917" s="73"/>
    </row>
    <row r="1918" spans="1:124" s="18" customFormat="1" ht="12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2"/>
      <c r="P1918" s="102"/>
      <c r="Q1918" s="102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28"/>
      <c r="AC1918" s="22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64"/>
      <c r="AQ1918" s="59"/>
      <c r="AR1918" s="59"/>
      <c r="AS1918" s="59"/>
      <c r="AT1918" s="59"/>
      <c r="AU1918" s="59"/>
      <c r="AV1918" s="59"/>
      <c r="AW1918" s="59"/>
      <c r="AX1918" s="59"/>
      <c r="AY1918" s="57"/>
      <c r="AZ1918" s="57"/>
      <c r="BA1918" s="17"/>
      <c r="BB1918" s="45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7"/>
      <c r="BV1918" s="192"/>
      <c r="BW1918" s="73"/>
      <c r="BX1918" s="73"/>
      <c r="BY1918" s="73"/>
      <c r="BZ1918" s="73"/>
      <c r="CA1918" s="73"/>
      <c r="CB1918" s="73"/>
      <c r="CC1918" s="73"/>
      <c r="CD1918" s="73"/>
      <c r="CE1918" s="73"/>
      <c r="CF1918" s="73"/>
      <c r="CG1918" s="73"/>
      <c r="CH1918" s="73"/>
      <c r="CI1918" s="73"/>
      <c r="CJ1918" s="73"/>
      <c r="CK1918" s="73"/>
      <c r="CL1918" s="73"/>
      <c r="CM1918" s="73"/>
      <c r="CN1918" s="73"/>
      <c r="CO1918" s="73"/>
      <c r="CP1918" s="73"/>
      <c r="CQ1918" s="73"/>
      <c r="CR1918" s="73"/>
      <c r="CS1918" s="73"/>
      <c r="CT1918" s="73"/>
      <c r="CU1918" s="73"/>
      <c r="CV1918" s="73"/>
      <c r="CW1918" s="73"/>
      <c r="CX1918" s="73"/>
      <c r="CY1918" s="73"/>
      <c r="CZ1918" s="73"/>
      <c r="DA1918" s="73"/>
      <c r="DB1918" s="73"/>
      <c r="DC1918" s="73"/>
      <c r="DD1918" s="73"/>
      <c r="DE1918" s="73"/>
      <c r="DF1918" s="73"/>
      <c r="DG1918" s="73"/>
      <c r="DH1918" s="73"/>
      <c r="DI1918" s="73"/>
      <c r="DJ1918" s="73"/>
      <c r="DK1918" s="73"/>
      <c r="DL1918" s="73"/>
      <c r="DM1918" s="73"/>
      <c r="DN1918" s="73"/>
      <c r="DO1918" s="73"/>
      <c r="DP1918" s="73"/>
      <c r="DQ1918" s="73"/>
      <c r="DR1918" s="73"/>
      <c r="DS1918" s="73"/>
      <c r="DT1918" s="73"/>
    </row>
    <row r="1919" spans="1:124" s="18" customFormat="1" ht="12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2"/>
      <c r="P1919" s="102"/>
      <c r="Q1919" s="102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28"/>
      <c r="AC1919" s="22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64"/>
      <c r="AQ1919" s="59"/>
      <c r="AR1919" s="59"/>
      <c r="AS1919" s="59"/>
      <c r="AT1919" s="59"/>
      <c r="AU1919" s="59"/>
      <c r="AV1919" s="59"/>
      <c r="AW1919" s="59"/>
      <c r="AX1919" s="59"/>
      <c r="AY1919" s="57"/>
      <c r="AZ1919" s="57"/>
      <c r="BA1919" s="17"/>
      <c r="BB1919" s="45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7"/>
      <c r="BV1919" s="192"/>
      <c r="BW1919" s="73"/>
      <c r="BX1919" s="73"/>
      <c r="BY1919" s="73"/>
      <c r="BZ1919" s="73"/>
      <c r="CA1919" s="73"/>
      <c r="CB1919" s="73"/>
      <c r="CC1919" s="73"/>
      <c r="CD1919" s="73"/>
      <c r="CE1919" s="73"/>
      <c r="CF1919" s="73"/>
      <c r="CG1919" s="73"/>
      <c r="CH1919" s="73"/>
      <c r="CI1919" s="73"/>
      <c r="CJ1919" s="73"/>
      <c r="CK1919" s="73"/>
      <c r="CL1919" s="73"/>
      <c r="CM1919" s="73"/>
      <c r="CN1919" s="73"/>
      <c r="CO1919" s="73"/>
      <c r="CP1919" s="73"/>
      <c r="CQ1919" s="73"/>
      <c r="CR1919" s="73"/>
      <c r="CS1919" s="73"/>
      <c r="CT1919" s="73"/>
      <c r="CU1919" s="73"/>
      <c r="CV1919" s="73"/>
      <c r="CW1919" s="73"/>
      <c r="CX1919" s="73"/>
      <c r="CY1919" s="73"/>
      <c r="CZ1919" s="73"/>
      <c r="DA1919" s="73"/>
      <c r="DB1919" s="73"/>
      <c r="DC1919" s="73"/>
      <c r="DD1919" s="73"/>
      <c r="DE1919" s="73"/>
      <c r="DF1919" s="73"/>
      <c r="DG1919" s="73"/>
      <c r="DH1919" s="73"/>
      <c r="DI1919" s="73"/>
      <c r="DJ1919" s="73"/>
      <c r="DK1919" s="73"/>
      <c r="DL1919" s="73"/>
      <c r="DM1919" s="73"/>
      <c r="DN1919" s="73"/>
      <c r="DO1919" s="73"/>
      <c r="DP1919" s="73"/>
      <c r="DQ1919" s="73"/>
      <c r="DR1919" s="73"/>
      <c r="DS1919" s="73"/>
      <c r="DT1919" s="73"/>
    </row>
    <row r="1920" spans="1:124" s="18" customFormat="1" ht="12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2"/>
      <c r="P1920" s="102"/>
      <c r="Q1920" s="102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28"/>
      <c r="AC1920" s="22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64"/>
      <c r="AQ1920" s="59"/>
      <c r="AR1920" s="59"/>
      <c r="AS1920" s="59"/>
      <c r="AT1920" s="59"/>
      <c r="AU1920" s="59"/>
      <c r="AV1920" s="59"/>
      <c r="AW1920" s="59"/>
      <c r="AX1920" s="59"/>
      <c r="AY1920" s="57"/>
      <c r="AZ1920" s="57"/>
      <c r="BA1920" s="17"/>
      <c r="BB1920" s="45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7"/>
      <c r="BV1920" s="192"/>
      <c r="BW1920" s="73"/>
      <c r="BX1920" s="73"/>
      <c r="BY1920" s="73"/>
      <c r="BZ1920" s="73"/>
      <c r="CA1920" s="73"/>
      <c r="CB1920" s="73"/>
      <c r="CC1920" s="73"/>
      <c r="CD1920" s="73"/>
      <c r="CE1920" s="73"/>
      <c r="CF1920" s="73"/>
      <c r="CG1920" s="73"/>
      <c r="CH1920" s="73"/>
      <c r="CI1920" s="73"/>
      <c r="CJ1920" s="73"/>
      <c r="CK1920" s="73"/>
      <c r="CL1920" s="73"/>
      <c r="CM1920" s="73"/>
      <c r="CN1920" s="73"/>
      <c r="CO1920" s="73"/>
      <c r="CP1920" s="73"/>
      <c r="CQ1920" s="73"/>
      <c r="CR1920" s="73"/>
      <c r="CS1920" s="73"/>
      <c r="CT1920" s="73"/>
      <c r="CU1920" s="73"/>
      <c r="CV1920" s="73"/>
      <c r="CW1920" s="73"/>
      <c r="CX1920" s="73"/>
      <c r="CY1920" s="73"/>
      <c r="CZ1920" s="73"/>
      <c r="DA1920" s="73"/>
      <c r="DB1920" s="73"/>
      <c r="DC1920" s="73"/>
      <c r="DD1920" s="73"/>
      <c r="DE1920" s="73"/>
      <c r="DF1920" s="73"/>
      <c r="DG1920" s="73"/>
      <c r="DH1920" s="73"/>
      <c r="DI1920" s="73"/>
      <c r="DJ1920" s="73"/>
      <c r="DK1920" s="73"/>
      <c r="DL1920" s="73"/>
      <c r="DM1920" s="73"/>
      <c r="DN1920" s="73"/>
      <c r="DO1920" s="73"/>
      <c r="DP1920" s="73"/>
      <c r="DQ1920" s="73"/>
      <c r="DR1920" s="73"/>
      <c r="DS1920" s="73"/>
      <c r="DT1920" s="73"/>
    </row>
    <row r="1921" spans="1:124" s="18" customFormat="1" ht="12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2"/>
      <c r="P1921" s="102"/>
      <c r="Q1921" s="102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28"/>
      <c r="AC1921" s="22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64"/>
      <c r="AQ1921" s="59"/>
      <c r="AR1921" s="59"/>
      <c r="AS1921" s="59"/>
      <c r="AT1921" s="59"/>
      <c r="AU1921" s="59"/>
      <c r="AV1921" s="59"/>
      <c r="AW1921" s="59"/>
      <c r="AX1921" s="59"/>
      <c r="AY1921" s="57"/>
      <c r="AZ1921" s="57"/>
      <c r="BA1921" s="17"/>
      <c r="BB1921" s="45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92"/>
      <c r="BW1921" s="73"/>
      <c r="BX1921" s="73"/>
      <c r="BY1921" s="73"/>
      <c r="BZ1921" s="73"/>
      <c r="CA1921" s="73"/>
      <c r="CB1921" s="73"/>
      <c r="CC1921" s="73"/>
      <c r="CD1921" s="73"/>
      <c r="CE1921" s="73"/>
      <c r="CF1921" s="73"/>
      <c r="CG1921" s="73"/>
      <c r="CH1921" s="73"/>
      <c r="CI1921" s="73"/>
      <c r="CJ1921" s="73"/>
      <c r="CK1921" s="73"/>
      <c r="CL1921" s="73"/>
      <c r="CM1921" s="73"/>
      <c r="CN1921" s="73"/>
      <c r="CO1921" s="73"/>
      <c r="CP1921" s="73"/>
      <c r="CQ1921" s="73"/>
      <c r="CR1921" s="73"/>
      <c r="CS1921" s="73"/>
      <c r="CT1921" s="73"/>
      <c r="CU1921" s="73"/>
      <c r="CV1921" s="73"/>
      <c r="CW1921" s="73"/>
      <c r="CX1921" s="73"/>
      <c r="CY1921" s="73"/>
      <c r="CZ1921" s="73"/>
      <c r="DA1921" s="73"/>
      <c r="DB1921" s="73"/>
      <c r="DC1921" s="73"/>
      <c r="DD1921" s="73"/>
      <c r="DE1921" s="73"/>
      <c r="DF1921" s="73"/>
      <c r="DG1921" s="73"/>
      <c r="DH1921" s="73"/>
      <c r="DI1921" s="73"/>
      <c r="DJ1921" s="73"/>
      <c r="DK1921" s="73"/>
      <c r="DL1921" s="73"/>
      <c r="DM1921" s="73"/>
      <c r="DN1921" s="73"/>
      <c r="DO1921" s="73"/>
      <c r="DP1921" s="73"/>
      <c r="DQ1921" s="73"/>
      <c r="DR1921" s="73"/>
      <c r="DS1921" s="73"/>
      <c r="DT1921" s="73"/>
    </row>
    <row r="1922" spans="1:124" s="18" customFormat="1" ht="12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2"/>
      <c r="P1922" s="102"/>
      <c r="Q1922" s="102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28"/>
      <c r="AC1922" s="22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64"/>
      <c r="AQ1922" s="59"/>
      <c r="AR1922" s="59"/>
      <c r="AS1922" s="59"/>
      <c r="AT1922" s="59"/>
      <c r="AU1922" s="59"/>
      <c r="AV1922" s="59"/>
      <c r="AW1922" s="59"/>
      <c r="AX1922" s="59"/>
      <c r="AY1922" s="57"/>
      <c r="AZ1922" s="57"/>
      <c r="BA1922" s="17"/>
      <c r="BB1922" s="45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7"/>
      <c r="BV1922" s="192"/>
      <c r="BW1922" s="73"/>
      <c r="BX1922" s="73"/>
      <c r="BY1922" s="73"/>
      <c r="BZ1922" s="73"/>
      <c r="CA1922" s="73"/>
      <c r="CB1922" s="73"/>
      <c r="CC1922" s="73"/>
      <c r="CD1922" s="73"/>
      <c r="CE1922" s="73"/>
      <c r="CF1922" s="73"/>
      <c r="CG1922" s="73"/>
      <c r="CH1922" s="73"/>
      <c r="CI1922" s="73"/>
      <c r="CJ1922" s="73"/>
      <c r="CK1922" s="73"/>
      <c r="CL1922" s="73"/>
      <c r="CM1922" s="73"/>
      <c r="CN1922" s="73"/>
      <c r="CO1922" s="73"/>
      <c r="CP1922" s="73"/>
      <c r="CQ1922" s="73"/>
      <c r="CR1922" s="73"/>
      <c r="CS1922" s="73"/>
      <c r="CT1922" s="73"/>
      <c r="CU1922" s="73"/>
      <c r="CV1922" s="73"/>
      <c r="CW1922" s="73"/>
      <c r="CX1922" s="73"/>
      <c r="CY1922" s="73"/>
      <c r="CZ1922" s="73"/>
      <c r="DA1922" s="73"/>
      <c r="DB1922" s="73"/>
      <c r="DC1922" s="73"/>
      <c r="DD1922" s="73"/>
      <c r="DE1922" s="73"/>
      <c r="DF1922" s="73"/>
      <c r="DG1922" s="73"/>
      <c r="DH1922" s="73"/>
      <c r="DI1922" s="73"/>
      <c r="DJ1922" s="73"/>
      <c r="DK1922" s="73"/>
      <c r="DL1922" s="73"/>
      <c r="DM1922" s="73"/>
      <c r="DN1922" s="73"/>
      <c r="DO1922" s="73"/>
      <c r="DP1922" s="73"/>
      <c r="DQ1922" s="73"/>
      <c r="DR1922" s="73"/>
      <c r="DS1922" s="73"/>
      <c r="DT1922" s="73"/>
    </row>
    <row r="1923" spans="1:124" s="18" customFormat="1" ht="12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2"/>
      <c r="P1923" s="102"/>
      <c r="Q1923" s="102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28"/>
      <c r="AC1923" s="22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64"/>
      <c r="AQ1923" s="59"/>
      <c r="AR1923" s="59"/>
      <c r="AS1923" s="59"/>
      <c r="AT1923" s="59"/>
      <c r="AU1923" s="59"/>
      <c r="AV1923" s="59"/>
      <c r="AW1923" s="59"/>
      <c r="AX1923" s="59"/>
      <c r="AY1923" s="57"/>
      <c r="AZ1923" s="57"/>
      <c r="BA1923" s="17"/>
      <c r="BB1923" s="45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7"/>
      <c r="BV1923" s="192"/>
      <c r="BW1923" s="73"/>
      <c r="BX1923" s="73"/>
      <c r="BY1923" s="73"/>
      <c r="BZ1923" s="73"/>
      <c r="CA1923" s="73"/>
      <c r="CB1923" s="73"/>
      <c r="CC1923" s="73"/>
      <c r="CD1923" s="73"/>
      <c r="CE1923" s="73"/>
      <c r="CF1923" s="73"/>
      <c r="CG1923" s="73"/>
      <c r="CH1923" s="73"/>
      <c r="CI1923" s="73"/>
      <c r="CJ1923" s="73"/>
      <c r="CK1923" s="73"/>
      <c r="CL1923" s="73"/>
      <c r="CM1923" s="73"/>
      <c r="CN1923" s="73"/>
      <c r="CO1923" s="73"/>
      <c r="CP1923" s="73"/>
      <c r="CQ1923" s="73"/>
      <c r="CR1923" s="73"/>
      <c r="CS1923" s="73"/>
      <c r="CT1923" s="73"/>
      <c r="CU1923" s="73"/>
      <c r="CV1923" s="73"/>
      <c r="CW1923" s="73"/>
      <c r="CX1923" s="73"/>
      <c r="CY1923" s="73"/>
      <c r="CZ1923" s="73"/>
      <c r="DA1923" s="73"/>
      <c r="DB1923" s="73"/>
      <c r="DC1923" s="73"/>
      <c r="DD1923" s="73"/>
      <c r="DE1923" s="73"/>
      <c r="DF1923" s="73"/>
      <c r="DG1923" s="73"/>
      <c r="DH1923" s="73"/>
      <c r="DI1923" s="73"/>
      <c r="DJ1923" s="73"/>
      <c r="DK1923" s="73"/>
      <c r="DL1923" s="73"/>
      <c r="DM1923" s="73"/>
      <c r="DN1923" s="73"/>
      <c r="DO1923" s="73"/>
      <c r="DP1923" s="73"/>
      <c r="DQ1923" s="73"/>
      <c r="DR1923" s="73"/>
      <c r="DS1923" s="73"/>
      <c r="DT1923" s="73"/>
    </row>
    <row r="1924" spans="1:124" s="18" customFormat="1" ht="12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2"/>
      <c r="P1924" s="102"/>
      <c r="Q1924" s="102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28"/>
      <c r="AC1924" s="22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64"/>
      <c r="AQ1924" s="59"/>
      <c r="AR1924" s="59"/>
      <c r="AS1924" s="59"/>
      <c r="AT1924" s="59"/>
      <c r="AU1924" s="59"/>
      <c r="AV1924" s="59"/>
      <c r="AW1924" s="59"/>
      <c r="AX1924" s="59"/>
      <c r="AY1924" s="57"/>
      <c r="AZ1924" s="57"/>
      <c r="BA1924" s="17"/>
      <c r="BB1924" s="45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7"/>
      <c r="BV1924" s="192"/>
      <c r="BW1924" s="73"/>
      <c r="BX1924" s="73"/>
      <c r="BY1924" s="73"/>
      <c r="BZ1924" s="73"/>
      <c r="CA1924" s="73"/>
      <c r="CB1924" s="73"/>
      <c r="CC1924" s="73"/>
      <c r="CD1924" s="73"/>
      <c r="CE1924" s="73"/>
      <c r="CF1924" s="73"/>
      <c r="CG1924" s="73"/>
      <c r="CH1924" s="73"/>
      <c r="CI1924" s="73"/>
      <c r="CJ1924" s="73"/>
      <c r="CK1924" s="73"/>
      <c r="CL1924" s="73"/>
      <c r="CM1924" s="73"/>
      <c r="CN1924" s="73"/>
      <c r="CO1924" s="73"/>
      <c r="CP1924" s="73"/>
      <c r="CQ1924" s="73"/>
      <c r="CR1924" s="73"/>
      <c r="CS1924" s="73"/>
      <c r="CT1924" s="73"/>
      <c r="CU1924" s="73"/>
      <c r="CV1924" s="73"/>
      <c r="CW1924" s="73"/>
      <c r="CX1924" s="73"/>
      <c r="CY1924" s="73"/>
      <c r="CZ1924" s="73"/>
      <c r="DA1924" s="73"/>
      <c r="DB1924" s="73"/>
      <c r="DC1924" s="73"/>
      <c r="DD1924" s="73"/>
      <c r="DE1924" s="73"/>
      <c r="DF1924" s="73"/>
      <c r="DG1924" s="73"/>
      <c r="DH1924" s="73"/>
      <c r="DI1924" s="73"/>
      <c r="DJ1924" s="73"/>
      <c r="DK1924" s="73"/>
      <c r="DL1924" s="73"/>
      <c r="DM1924" s="73"/>
      <c r="DN1924" s="73"/>
      <c r="DO1924" s="73"/>
      <c r="DP1924" s="73"/>
      <c r="DQ1924" s="73"/>
      <c r="DR1924" s="73"/>
      <c r="DS1924" s="73"/>
      <c r="DT1924" s="73"/>
    </row>
    <row r="1925" spans="1:124" s="18" customFormat="1" ht="12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2"/>
      <c r="P1925" s="102"/>
      <c r="Q1925" s="102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28"/>
      <c r="AC1925" s="22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64"/>
      <c r="AQ1925" s="59"/>
      <c r="AR1925" s="59"/>
      <c r="AS1925" s="59"/>
      <c r="AT1925" s="59"/>
      <c r="AU1925" s="59"/>
      <c r="AV1925" s="59"/>
      <c r="AW1925" s="59"/>
      <c r="AX1925" s="59"/>
      <c r="AY1925" s="57"/>
      <c r="AZ1925" s="57"/>
      <c r="BA1925" s="17"/>
      <c r="BB1925" s="45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7"/>
      <c r="BV1925" s="192"/>
      <c r="BW1925" s="73"/>
      <c r="BX1925" s="73"/>
      <c r="BY1925" s="73"/>
      <c r="BZ1925" s="73"/>
      <c r="CA1925" s="73"/>
      <c r="CB1925" s="73"/>
      <c r="CC1925" s="73"/>
      <c r="CD1925" s="73"/>
      <c r="CE1925" s="73"/>
      <c r="CF1925" s="73"/>
      <c r="CG1925" s="73"/>
      <c r="CH1925" s="73"/>
      <c r="CI1925" s="73"/>
      <c r="CJ1925" s="73"/>
      <c r="CK1925" s="73"/>
      <c r="CL1925" s="73"/>
      <c r="CM1925" s="73"/>
      <c r="CN1925" s="73"/>
      <c r="CO1925" s="73"/>
      <c r="CP1925" s="73"/>
      <c r="CQ1925" s="73"/>
      <c r="CR1925" s="73"/>
      <c r="CS1925" s="73"/>
      <c r="CT1925" s="73"/>
      <c r="CU1925" s="73"/>
      <c r="CV1925" s="73"/>
      <c r="CW1925" s="73"/>
      <c r="CX1925" s="73"/>
      <c r="CY1925" s="73"/>
      <c r="CZ1925" s="73"/>
      <c r="DA1925" s="73"/>
      <c r="DB1925" s="73"/>
      <c r="DC1925" s="73"/>
      <c r="DD1925" s="73"/>
      <c r="DE1925" s="73"/>
      <c r="DF1925" s="73"/>
      <c r="DG1925" s="73"/>
      <c r="DH1925" s="73"/>
      <c r="DI1925" s="73"/>
      <c r="DJ1925" s="73"/>
      <c r="DK1925" s="73"/>
      <c r="DL1925" s="73"/>
      <c r="DM1925" s="73"/>
      <c r="DN1925" s="73"/>
      <c r="DO1925" s="73"/>
      <c r="DP1925" s="73"/>
      <c r="DQ1925" s="73"/>
      <c r="DR1925" s="73"/>
      <c r="DS1925" s="73"/>
      <c r="DT1925" s="73"/>
    </row>
    <row r="1926" spans="1:124" s="18" customFormat="1" ht="12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2"/>
      <c r="P1926" s="102"/>
      <c r="Q1926" s="102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28"/>
      <c r="AC1926" s="22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64"/>
      <c r="AQ1926" s="59"/>
      <c r="AR1926" s="59"/>
      <c r="AS1926" s="59"/>
      <c r="AT1926" s="59"/>
      <c r="AU1926" s="59"/>
      <c r="AV1926" s="59"/>
      <c r="AW1926" s="59"/>
      <c r="AX1926" s="59"/>
      <c r="AY1926" s="57"/>
      <c r="AZ1926" s="57"/>
      <c r="BA1926" s="17"/>
      <c r="BB1926" s="45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7"/>
      <c r="BV1926" s="192"/>
      <c r="BW1926" s="73"/>
      <c r="BX1926" s="73"/>
      <c r="BY1926" s="73"/>
      <c r="BZ1926" s="73"/>
      <c r="CA1926" s="73"/>
      <c r="CB1926" s="73"/>
      <c r="CC1926" s="73"/>
      <c r="CD1926" s="73"/>
      <c r="CE1926" s="73"/>
      <c r="CF1926" s="73"/>
      <c r="CG1926" s="73"/>
      <c r="CH1926" s="73"/>
      <c r="CI1926" s="73"/>
      <c r="CJ1926" s="73"/>
      <c r="CK1926" s="73"/>
      <c r="CL1926" s="73"/>
      <c r="CM1926" s="73"/>
      <c r="CN1926" s="73"/>
      <c r="CO1926" s="73"/>
      <c r="CP1926" s="73"/>
      <c r="CQ1926" s="73"/>
      <c r="CR1926" s="73"/>
      <c r="CS1926" s="73"/>
      <c r="CT1926" s="73"/>
      <c r="CU1926" s="73"/>
      <c r="CV1926" s="73"/>
      <c r="CW1926" s="73"/>
      <c r="CX1926" s="73"/>
      <c r="CY1926" s="73"/>
      <c r="CZ1926" s="73"/>
      <c r="DA1926" s="73"/>
      <c r="DB1926" s="73"/>
      <c r="DC1926" s="73"/>
      <c r="DD1926" s="73"/>
      <c r="DE1926" s="73"/>
      <c r="DF1926" s="73"/>
      <c r="DG1926" s="73"/>
      <c r="DH1926" s="73"/>
      <c r="DI1926" s="73"/>
      <c r="DJ1926" s="73"/>
      <c r="DK1926" s="73"/>
      <c r="DL1926" s="73"/>
      <c r="DM1926" s="73"/>
      <c r="DN1926" s="73"/>
      <c r="DO1926" s="73"/>
      <c r="DP1926" s="73"/>
      <c r="DQ1926" s="73"/>
      <c r="DR1926" s="73"/>
      <c r="DS1926" s="73"/>
      <c r="DT1926" s="73"/>
    </row>
    <row r="1927" spans="1:124" s="18" customFormat="1" ht="12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2"/>
      <c r="P1927" s="102"/>
      <c r="Q1927" s="102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28"/>
      <c r="AC1927" s="22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64"/>
      <c r="AQ1927" s="59"/>
      <c r="AR1927" s="59"/>
      <c r="AS1927" s="59"/>
      <c r="AT1927" s="59"/>
      <c r="AU1927" s="59"/>
      <c r="AV1927" s="59"/>
      <c r="AW1927" s="59"/>
      <c r="AX1927" s="59"/>
      <c r="AY1927" s="57"/>
      <c r="AZ1927" s="57"/>
      <c r="BA1927" s="17"/>
      <c r="BB1927" s="45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7"/>
      <c r="BV1927" s="192"/>
      <c r="BW1927" s="73"/>
      <c r="BX1927" s="73"/>
      <c r="BY1927" s="73"/>
      <c r="BZ1927" s="73"/>
      <c r="CA1927" s="73"/>
      <c r="CB1927" s="73"/>
      <c r="CC1927" s="73"/>
      <c r="CD1927" s="73"/>
      <c r="CE1927" s="73"/>
      <c r="CF1927" s="73"/>
      <c r="CG1927" s="73"/>
      <c r="CH1927" s="73"/>
      <c r="CI1927" s="73"/>
      <c r="CJ1927" s="73"/>
      <c r="CK1927" s="73"/>
      <c r="CL1927" s="73"/>
      <c r="CM1927" s="73"/>
      <c r="CN1927" s="73"/>
      <c r="CO1927" s="73"/>
      <c r="CP1927" s="73"/>
      <c r="CQ1927" s="73"/>
      <c r="CR1927" s="73"/>
      <c r="CS1927" s="73"/>
      <c r="CT1927" s="73"/>
      <c r="CU1927" s="73"/>
      <c r="CV1927" s="73"/>
      <c r="CW1927" s="73"/>
      <c r="CX1927" s="73"/>
      <c r="CY1927" s="73"/>
      <c r="CZ1927" s="73"/>
      <c r="DA1927" s="73"/>
      <c r="DB1927" s="73"/>
      <c r="DC1927" s="73"/>
      <c r="DD1927" s="73"/>
      <c r="DE1927" s="73"/>
      <c r="DF1927" s="73"/>
      <c r="DG1927" s="73"/>
      <c r="DH1927" s="73"/>
      <c r="DI1927" s="73"/>
      <c r="DJ1927" s="73"/>
      <c r="DK1927" s="73"/>
      <c r="DL1927" s="73"/>
      <c r="DM1927" s="73"/>
      <c r="DN1927" s="73"/>
      <c r="DO1927" s="73"/>
      <c r="DP1927" s="73"/>
      <c r="DQ1927" s="73"/>
      <c r="DR1927" s="73"/>
      <c r="DS1927" s="73"/>
      <c r="DT1927" s="73"/>
    </row>
    <row r="1928" spans="1:124" s="18" customFormat="1" ht="12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2"/>
      <c r="P1928" s="102"/>
      <c r="Q1928" s="102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28"/>
      <c r="AC1928" s="22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64"/>
      <c r="AQ1928" s="59"/>
      <c r="AR1928" s="59"/>
      <c r="AS1928" s="59"/>
      <c r="AT1928" s="59"/>
      <c r="AU1928" s="59"/>
      <c r="AV1928" s="59"/>
      <c r="AW1928" s="59"/>
      <c r="AX1928" s="59"/>
      <c r="AY1928" s="57"/>
      <c r="AZ1928" s="57"/>
      <c r="BA1928" s="17"/>
      <c r="BB1928" s="45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7"/>
      <c r="BV1928" s="192"/>
      <c r="BW1928" s="73"/>
      <c r="BX1928" s="73"/>
      <c r="BY1928" s="73"/>
      <c r="BZ1928" s="73"/>
      <c r="CA1928" s="73"/>
      <c r="CB1928" s="73"/>
      <c r="CC1928" s="73"/>
      <c r="CD1928" s="73"/>
      <c r="CE1928" s="73"/>
      <c r="CF1928" s="73"/>
      <c r="CG1928" s="73"/>
      <c r="CH1928" s="73"/>
      <c r="CI1928" s="73"/>
      <c r="CJ1928" s="73"/>
      <c r="CK1928" s="73"/>
      <c r="CL1928" s="73"/>
      <c r="CM1928" s="73"/>
      <c r="CN1928" s="73"/>
      <c r="CO1928" s="73"/>
      <c r="CP1928" s="73"/>
      <c r="CQ1928" s="73"/>
      <c r="CR1928" s="73"/>
      <c r="CS1928" s="73"/>
      <c r="CT1928" s="73"/>
      <c r="CU1928" s="73"/>
      <c r="CV1928" s="73"/>
      <c r="CW1928" s="73"/>
      <c r="CX1928" s="73"/>
      <c r="CY1928" s="73"/>
      <c r="CZ1928" s="73"/>
      <c r="DA1928" s="73"/>
      <c r="DB1928" s="73"/>
      <c r="DC1928" s="73"/>
      <c r="DD1928" s="73"/>
      <c r="DE1928" s="73"/>
      <c r="DF1928" s="73"/>
      <c r="DG1928" s="73"/>
      <c r="DH1928" s="73"/>
      <c r="DI1928" s="73"/>
      <c r="DJ1928" s="73"/>
      <c r="DK1928" s="73"/>
      <c r="DL1928" s="73"/>
      <c r="DM1928" s="73"/>
      <c r="DN1928" s="73"/>
      <c r="DO1928" s="73"/>
      <c r="DP1928" s="73"/>
      <c r="DQ1928" s="73"/>
      <c r="DR1928" s="73"/>
      <c r="DS1928" s="73"/>
      <c r="DT1928" s="73"/>
    </row>
    <row r="1929" spans="1:124" s="18" customFormat="1" ht="12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2"/>
      <c r="P1929" s="102"/>
      <c r="Q1929" s="102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28"/>
      <c r="AC1929" s="22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64"/>
      <c r="AQ1929" s="59"/>
      <c r="AR1929" s="59"/>
      <c r="AS1929" s="59"/>
      <c r="AT1929" s="59"/>
      <c r="AU1929" s="59"/>
      <c r="AV1929" s="59"/>
      <c r="AW1929" s="59"/>
      <c r="AX1929" s="59"/>
      <c r="AY1929" s="57"/>
      <c r="AZ1929" s="57"/>
      <c r="BA1929" s="17"/>
      <c r="BB1929" s="45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7"/>
      <c r="BV1929" s="192"/>
      <c r="BW1929" s="73"/>
      <c r="BX1929" s="73"/>
      <c r="BY1929" s="73"/>
      <c r="BZ1929" s="73"/>
      <c r="CA1929" s="73"/>
      <c r="CB1929" s="73"/>
      <c r="CC1929" s="73"/>
      <c r="CD1929" s="73"/>
      <c r="CE1929" s="73"/>
      <c r="CF1929" s="73"/>
      <c r="CG1929" s="73"/>
      <c r="CH1929" s="73"/>
      <c r="CI1929" s="73"/>
      <c r="CJ1929" s="73"/>
      <c r="CK1929" s="73"/>
      <c r="CL1929" s="73"/>
      <c r="CM1929" s="73"/>
      <c r="CN1929" s="73"/>
      <c r="CO1929" s="73"/>
      <c r="CP1929" s="73"/>
      <c r="CQ1929" s="73"/>
      <c r="CR1929" s="73"/>
      <c r="CS1929" s="73"/>
      <c r="CT1929" s="73"/>
      <c r="CU1929" s="73"/>
      <c r="CV1929" s="73"/>
      <c r="CW1929" s="73"/>
      <c r="CX1929" s="73"/>
      <c r="CY1929" s="73"/>
      <c r="CZ1929" s="73"/>
      <c r="DA1929" s="73"/>
      <c r="DB1929" s="73"/>
      <c r="DC1929" s="73"/>
      <c r="DD1929" s="73"/>
      <c r="DE1929" s="73"/>
      <c r="DF1929" s="73"/>
      <c r="DG1929" s="73"/>
      <c r="DH1929" s="73"/>
      <c r="DI1929" s="73"/>
      <c r="DJ1929" s="73"/>
      <c r="DK1929" s="73"/>
      <c r="DL1929" s="73"/>
      <c r="DM1929" s="73"/>
      <c r="DN1929" s="73"/>
      <c r="DO1929" s="73"/>
      <c r="DP1929" s="73"/>
      <c r="DQ1929" s="73"/>
      <c r="DR1929" s="73"/>
      <c r="DS1929" s="73"/>
      <c r="DT1929" s="73"/>
    </row>
    <row r="1930" spans="1:124" s="18" customFormat="1" ht="12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2"/>
      <c r="P1930" s="102"/>
      <c r="Q1930" s="102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28"/>
      <c r="AC1930" s="22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64"/>
      <c r="AQ1930" s="59"/>
      <c r="AR1930" s="59"/>
      <c r="AS1930" s="59"/>
      <c r="AT1930" s="59"/>
      <c r="AU1930" s="59"/>
      <c r="AV1930" s="59"/>
      <c r="AW1930" s="59"/>
      <c r="AX1930" s="59"/>
      <c r="AY1930" s="57"/>
      <c r="AZ1930" s="57"/>
      <c r="BA1930" s="17"/>
      <c r="BB1930" s="45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7"/>
      <c r="BV1930" s="192"/>
      <c r="BW1930" s="73"/>
      <c r="BX1930" s="73"/>
      <c r="BY1930" s="73"/>
      <c r="BZ1930" s="73"/>
      <c r="CA1930" s="73"/>
      <c r="CB1930" s="73"/>
      <c r="CC1930" s="73"/>
      <c r="CD1930" s="73"/>
      <c r="CE1930" s="73"/>
      <c r="CF1930" s="73"/>
      <c r="CG1930" s="73"/>
      <c r="CH1930" s="73"/>
      <c r="CI1930" s="73"/>
      <c r="CJ1930" s="73"/>
      <c r="CK1930" s="73"/>
      <c r="CL1930" s="73"/>
      <c r="CM1930" s="73"/>
      <c r="CN1930" s="73"/>
      <c r="CO1930" s="73"/>
      <c r="CP1930" s="73"/>
      <c r="CQ1930" s="73"/>
      <c r="CR1930" s="73"/>
      <c r="CS1930" s="73"/>
      <c r="CT1930" s="73"/>
      <c r="CU1930" s="73"/>
      <c r="CV1930" s="73"/>
      <c r="CW1930" s="73"/>
      <c r="CX1930" s="73"/>
      <c r="CY1930" s="73"/>
      <c r="CZ1930" s="73"/>
      <c r="DA1930" s="73"/>
      <c r="DB1930" s="73"/>
      <c r="DC1930" s="73"/>
      <c r="DD1930" s="73"/>
      <c r="DE1930" s="73"/>
      <c r="DF1930" s="73"/>
      <c r="DG1930" s="73"/>
      <c r="DH1930" s="73"/>
      <c r="DI1930" s="73"/>
      <c r="DJ1930" s="73"/>
      <c r="DK1930" s="73"/>
      <c r="DL1930" s="73"/>
      <c r="DM1930" s="73"/>
      <c r="DN1930" s="73"/>
      <c r="DO1930" s="73"/>
      <c r="DP1930" s="73"/>
      <c r="DQ1930" s="73"/>
      <c r="DR1930" s="73"/>
      <c r="DS1930" s="73"/>
      <c r="DT1930" s="73"/>
    </row>
    <row r="1931" spans="1:124" s="18" customFormat="1" ht="12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2"/>
      <c r="P1931" s="102"/>
      <c r="Q1931" s="102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28"/>
      <c r="AC1931" s="22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64"/>
      <c r="AQ1931" s="59"/>
      <c r="AR1931" s="59"/>
      <c r="AS1931" s="59"/>
      <c r="AT1931" s="59"/>
      <c r="AU1931" s="59"/>
      <c r="AV1931" s="59"/>
      <c r="AW1931" s="59"/>
      <c r="AX1931" s="59"/>
      <c r="AY1931" s="57"/>
      <c r="AZ1931" s="57"/>
      <c r="BA1931" s="17"/>
      <c r="BB1931" s="45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7"/>
      <c r="BV1931" s="192"/>
      <c r="BW1931" s="73"/>
      <c r="BX1931" s="73"/>
      <c r="BY1931" s="73"/>
      <c r="BZ1931" s="73"/>
      <c r="CA1931" s="73"/>
      <c r="CB1931" s="73"/>
      <c r="CC1931" s="73"/>
      <c r="CD1931" s="73"/>
      <c r="CE1931" s="73"/>
      <c r="CF1931" s="73"/>
      <c r="CG1931" s="73"/>
      <c r="CH1931" s="73"/>
      <c r="CI1931" s="73"/>
      <c r="CJ1931" s="73"/>
      <c r="CK1931" s="73"/>
      <c r="CL1931" s="73"/>
      <c r="CM1931" s="73"/>
      <c r="CN1931" s="73"/>
      <c r="CO1931" s="73"/>
      <c r="CP1931" s="73"/>
      <c r="CQ1931" s="73"/>
      <c r="CR1931" s="73"/>
      <c r="CS1931" s="73"/>
      <c r="CT1931" s="73"/>
      <c r="CU1931" s="73"/>
      <c r="CV1931" s="73"/>
      <c r="CW1931" s="73"/>
      <c r="CX1931" s="73"/>
      <c r="CY1931" s="73"/>
      <c r="CZ1931" s="73"/>
      <c r="DA1931" s="73"/>
      <c r="DB1931" s="73"/>
      <c r="DC1931" s="73"/>
      <c r="DD1931" s="73"/>
      <c r="DE1931" s="73"/>
      <c r="DF1931" s="73"/>
      <c r="DG1931" s="73"/>
      <c r="DH1931" s="73"/>
      <c r="DI1931" s="73"/>
      <c r="DJ1931" s="73"/>
      <c r="DK1931" s="73"/>
      <c r="DL1931" s="73"/>
      <c r="DM1931" s="73"/>
      <c r="DN1931" s="73"/>
      <c r="DO1931" s="73"/>
      <c r="DP1931" s="73"/>
      <c r="DQ1931" s="73"/>
      <c r="DR1931" s="73"/>
      <c r="DS1931" s="73"/>
      <c r="DT1931" s="73"/>
    </row>
    <row r="1932" spans="1:124" s="18" customFormat="1" ht="12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28"/>
      <c r="AC1932" s="22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64"/>
      <c r="AQ1932" s="59"/>
      <c r="AR1932" s="59"/>
      <c r="AS1932" s="59"/>
      <c r="AT1932" s="59"/>
      <c r="AU1932" s="59"/>
      <c r="AV1932" s="59"/>
      <c r="AW1932" s="59"/>
      <c r="AX1932" s="59"/>
      <c r="AY1932" s="57"/>
      <c r="AZ1932" s="57"/>
      <c r="BA1932" s="17"/>
      <c r="BB1932" s="45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7"/>
      <c r="BV1932" s="192"/>
      <c r="BW1932" s="73"/>
      <c r="BX1932" s="73"/>
      <c r="BY1932" s="73"/>
      <c r="BZ1932" s="73"/>
      <c r="CA1932" s="73"/>
      <c r="CB1932" s="73"/>
      <c r="CC1932" s="73"/>
      <c r="CD1932" s="73"/>
      <c r="CE1932" s="73"/>
      <c r="CF1932" s="73"/>
      <c r="CG1932" s="73"/>
      <c r="CH1932" s="73"/>
      <c r="CI1932" s="73"/>
      <c r="CJ1932" s="73"/>
      <c r="CK1932" s="73"/>
      <c r="CL1932" s="73"/>
      <c r="CM1932" s="73"/>
      <c r="CN1932" s="73"/>
      <c r="CO1932" s="73"/>
      <c r="CP1932" s="73"/>
      <c r="CQ1932" s="73"/>
      <c r="CR1932" s="73"/>
      <c r="CS1932" s="73"/>
      <c r="CT1932" s="73"/>
      <c r="CU1932" s="73"/>
      <c r="CV1932" s="73"/>
      <c r="CW1932" s="73"/>
      <c r="CX1932" s="73"/>
      <c r="CY1932" s="73"/>
      <c r="CZ1932" s="73"/>
      <c r="DA1932" s="73"/>
      <c r="DB1932" s="73"/>
      <c r="DC1932" s="73"/>
      <c r="DD1932" s="73"/>
      <c r="DE1932" s="73"/>
      <c r="DF1932" s="73"/>
      <c r="DG1932" s="73"/>
      <c r="DH1932" s="73"/>
      <c r="DI1932" s="73"/>
      <c r="DJ1932" s="73"/>
      <c r="DK1932" s="73"/>
      <c r="DL1932" s="73"/>
      <c r="DM1932" s="73"/>
      <c r="DN1932" s="73"/>
      <c r="DO1932" s="73"/>
      <c r="DP1932" s="73"/>
      <c r="DQ1932" s="73"/>
      <c r="DR1932" s="73"/>
      <c r="DS1932" s="73"/>
      <c r="DT1932" s="73"/>
    </row>
    <row r="1933" spans="1:124" s="18" customFormat="1" ht="12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28"/>
      <c r="AC1933" s="22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64"/>
      <c r="AQ1933" s="59"/>
      <c r="AR1933" s="59"/>
      <c r="AS1933" s="59"/>
      <c r="AT1933" s="59"/>
      <c r="AU1933" s="59"/>
      <c r="AV1933" s="59"/>
      <c r="AW1933" s="59"/>
      <c r="AX1933" s="59"/>
      <c r="AY1933" s="57"/>
      <c r="AZ1933" s="57"/>
      <c r="BA1933" s="17"/>
      <c r="BB1933" s="45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7"/>
      <c r="BV1933" s="192"/>
      <c r="BW1933" s="73"/>
      <c r="BX1933" s="73"/>
      <c r="BY1933" s="73"/>
      <c r="BZ1933" s="73"/>
      <c r="CA1933" s="73"/>
      <c r="CB1933" s="73"/>
      <c r="CC1933" s="73"/>
      <c r="CD1933" s="73"/>
      <c r="CE1933" s="73"/>
      <c r="CF1933" s="73"/>
      <c r="CG1933" s="73"/>
      <c r="CH1933" s="73"/>
      <c r="CI1933" s="73"/>
      <c r="CJ1933" s="73"/>
      <c r="CK1933" s="73"/>
      <c r="CL1933" s="73"/>
      <c r="CM1933" s="73"/>
      <c r="CN1933" s="73"/>
      <c r="CO1933" s="73"/>
      <c r="CP1933" s="73"/>
      <c r="CQ1933" s="73"/>
      <c r="CR1933" s="73"/>
      <c r="CS1933" s="73"/>
      <c r="CT1933" s="73"/>
      <c r="CU1933" s="73"/>
      <c r="CV1933" s="73"/>
      <c r="CW1933" s="73"/>
      <c r="CX1933" s="73"/>
      <c r="CY1933" s="73"/>
      <c r="CZ1933" s="73"/>
      <c r="DA1933" s="73"/>
      <c r="DB1933" s="73"/>
      <c r="DC1933" s="73"/>
      <c r="DD1933" s="73"/>
      <c r="DE1933" s="73"/>
      <c r="DF1933" s="73"/>
      <c r="DG1933" s="73"/>
      <c r="DH1933" s="73"/>
      <c r="DI1933" s="73"/>
      <c r="DJ1933" s="73"/>
      <c r="DK1933" s="73"/>
      <c r="DL1933" s="73"/>
      <c r="DM1933" s="73"/>
      <c r="DN1933" s="73"/>
      <c r="DO1933" s="73"/>
      <c r="DP1933" s="73"/>
      <c r="DQ1933" s="73"/>
      <c r="DR1933" s="73"/>
      <c r="DS1933" s="73"/>
      <c r="DT1933" s="73"/>
    </row>
    <row r="1934" spans="1:124" s="18" customFormat="1" ht="12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2"/>
      <c r="P1934" s="102"/>
      <c r="Q1934" s="102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28"/>
      <c r="AC1934" s="22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64"/>
      <c r="AQ1934" s="59"/>
      <c r="AR1934" s="59"/>
      <c r="AS1934" s="59"/>
      <c r="AT1934" s="59"/>
      <c r="AU1934" s="59"/>
      <c r="AV1934" s="59"/>
      <c r="AW1934" s="59"/>
      <c r="AX1934" s="59"/>
      <c r="AY1934" s="57"/>
      <c r="AZ1934" s="57"/>
      <c r="BA1934" s="17"/>
      <c r="BB1934" s="45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7"/>
      <c r="BV1934" s="192"/>
      <c r="BW1934" s="73"/>
      <c r="BX1934" s="73"/>
      <c r="BY1934" s="73"/>
      <c r="BZ1934" s="73"/>
      <c r="CA1934" s="73"/>
      <c r="CB1934" s="73"/>
      <c r="CC1934" s="73"/>
      <c r="CD1934" s="73"/>
      <c r="CE1934" s="73"/>
      <c r="CF1934" s="73"/>
      <c r="CG1934" s="73"/>
      <c r="CH1934" s="73"/>
      <c r="CI1934" s="73"/>
      <c r="CJ1934" s="73"/>
      <c r="CK1934" s="73"/>
      <c r="CL1934" s="73"/>
      <c r="CM1934" s="73"/>
      <c r="CN1934" s="73"/>
      <c r="CO1934" s="73"/>
      <c r="CP1934" s="73"/>
      <c r="CQ1934" s="73"/>
      <c r="CR1934" s="73"/>
      <c r="CS1934" s="73"/>
      <c r="CT1934" s="73"/>
      <c r="CU1934" s="73"/>
      <c r="CV1934" s="73"/>
      <c r="CW1934" s="73"/>
      <c r="CX1934" s="73"/>
      <c r="CY1934" s="73"/>
      <c r="CZ1934" s="73"/>
      <c r="DA1934" s="73"/>
      <c r="DB1934" s="73"/>
      <c r="DC1934" s="73"/>
      <c r="DD1934" s="73"/>
      <c r="DE1934" s="73"/>
      <c r="DF1934" s="73"/>
      <c r="DG1934" s="73"/>
      <c r="DH1934" s="73"/>
      <c r="DI1934" s="73"/>
      <c r="DJ1934" s="73"/>
      <c r="DK1934" s="73"/>
      <c r="DL1934" s="73"/>
      <c r="DM1934" s="73"/>
      <c r="DN1934" s="73"/>
      <c r="DO1934" s="73"/>
      <c r="DP1934" s="73"/>
      <c r="DQ1934" s="73"/>
      <c r="DR1934" s="73"/>
      <c r="DS1934" s="73"/>
      <c r="DT1934" s="73"/>
    </row>
    <row r="1935" spans="1:124" s="18" customFormat="1" ht="12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2"/>
      <c r="P1935" s="102"/>
      <c r="Q1935" s="102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28"/>
      <c r="AC1935" s="22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64"/>
      <c r="AQ1935" s="59"/>
      <c r="AR1935" s="59"/>
      <c r="AS1935" s="59"/>
      <c r="AT1935" s="59"/>
      <c r="AU1935" s="59"/>
      <c r="AV1935" s="59"/>
      <c r="AW1935" s="59"/>
      <c r="AX1935" s="59"/>
      <c r="AY1935" s="57"/>
      <c r="AZ1935" s="57"/>
      <c r="BA1935" s="17"/>
      <c r="BB1935" s="45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7"/>
      <c r="BV1935" s="192"/>
      <c r="BW1935" s="73"/>
      <c r="BX1935" s="73"/>
      <c r="BY1935" s="73"/>
      <c r="BZ1935" s="73"/>
      <c r="CA1935" s="73"/>
      <c r="CB1935" s="73"/>
      <c r="CC1935" s="73"/>
      <c r="CD1935" s="73"/>
      <c r="CE1935" s="73"/>
      <c r="CF1935" s="73"/>
      <c r="CG1935" s="73"/>
      <c r="CH1935" s="73"/>
      <c r="CI1935" s="73"/>
      <c r="CJ1935" s="73"/>
      <c r="CK1935" s="73"/>
      <c r="CL1935" s="73"/>
      <c r="CM1935" s="73"/>
      <c r="CN1935" s="73"/>
      <c r="CO1935" s="73"/>
      <c r="CP1935" s="73"/>
      <c r="CQ1935" s="73"/>
      <c r="CR1935" s="73"/>
      <c r="CS1935" s="73"/>
      <c r="CT1935" s="73"/>
      <c r="CU1935" s="73"/>
      <c r="CV1935" s="73"/>
      <c r="CW1935" s="73"/>
      <c r="CX1935" s="73"/>
      <c r="CY1935" s="73"/>
      <c r="CZ1935" s="73"/>
      <c r="DA1935" s="73"/>
      <c r="DB1935" s="73"/>
      <c r="DC1935" s="73"/>
      <c r="DD1935" s="73"/>
      <c r="DE1935" s="73"/>
      <c r="DF1935" s="73"/>
      <c r="DG1935" s="73"/>
      <c r="DH1935" s="73"/>
      <c r="DI1935" s="73"/>
      <c r="DJ1935" s="73"/>
      <c r="DK1935" s="73"/>
      <c r="DL1935" s="73"/>
      <c r="DM1935" s="73"/>
      <c r="DN1935" s="73"/>
      <c r="DO1935" s="73"/>
      <c r="DP1935" s="73"/>
      <c r="DQ1935" s="73"/>
      <c r="DR1935" s="73"/>
      <c r="DS1935" s="73"/>
      <c r="DT1935" s="73"/>
    </row>
    <row r="1936" spans="1:124" s="18" customFormat="1" ht="12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2"/>
      <c r="P1936" s="102"/>
      <c r="Q1936" s="102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28"/>
      <c r="AC1936" s="22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64"/>
      <c r="AQ1936" s="59"/>
      <c r="AR1936" s="59"/>
      <c r="AS1936" s="59"/>
      <c r="AT1936" s="59"/>
      <c r="AU1936" s="59"/>
      <c r="AV1936" s="59"/>
      <c r="AW1936" s="59"/>
      <c r="AX1936" s="59"/>
      <c r="AY1936" s="57"/>
      <c r="AZ1936" s="57"/>
      <c r="BA1936" s="17"/>
      <c r="BB1936" s="45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7"/>
      <c r="BV1936" s="192"/>
      <c r="BW1936" s="73"/>
      <c r="BX1936" s="73"/>
      <c r="BY1936" s="73"/>
      <c r="BZ1936" s="73"/>
      <c r="CA1936" s="73"/>
      <c r="CB1936" s="73"/>
      <c r="CC1936" s="73"/>
      <c r="CD1936" s="73"/>
      <c r="CE1936" s="73"/>
      <c r="CF1936" s="73"/>
      <c r="CG1936" s="73"/>
      <c r="CH1936" s="73"/>
      <c r="CI1936" s="73"/>
      <c r="CJ1936" s="73"/>
      <c r="CK1936" s="73"/>
      <c r="CL1936" s="73"/>
      <c r="CM1936" s="73"/>
      <c r="CN1936" s="73"/>
      <c r="CO1936" s="73"/>
      <c r="CP1936" s="73"/>
      <c r="CQ1936" s="73"/>
      <c r="CR1936" s="73"/>
      <c r="CS1936" s="73"/>
      <c r="CT1936" s="73"/>
      <c r="CU1936" s="73"/>
      <c r="CV1936" s="73"/>
      <c r="CW1936" s="73"/>
      <c r="CX1936" s="73"/>
      <c r="CY1936" s="73"/>
      <c r="CZ1936" s="73"/>
      <c r="DA1936" s="73"/>
      <c r="DB1936" s="73"/>
      <c r="DC1936" s="73"/>
      <c r="DD1936" s="73"/>
      <c r="DE1936" s="73"/>
      <c r="DF1936" s="73"/>
      <c r="DG1936" s="73"/>
      <c r="DH1936" s="73"/>
      <c r="DI1936" s="73"/>
      <c r="DJ1936" s="73"/>
      <c r="DK1936" s="73"/>
      <c r="DL1936" s="73"/>
      <c r="DM1936" s="73"/>
      <c r="DN1936" s="73"/>
      <c r="DO1936" s="73"/>
      <c r="DP1936" s="73"/>
      <c r="DQ1936" s="73"/>
      <c r="DR1936" s="73"/>
      <c r="DS1936" s="73"/>
      <c r="DT1936" s="73"/>
    </row>
    <row r="1937" spans="1:124" s="18" customFormat="1" ht="12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2"/>
      <c r="P1937" s="102"/>
      <c r="Q1937" s="102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28"/>
      <c r="AC1937" s="22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64"/>
      <c r="AQ1937" s="59"/>
      <c r="AR1937" s="59"/>
      <c r="AS1937" s="59"/>
      <c r="AT1937" s="59"/>
      <c r="AU1937" s="59"/>
      <c r="AV1937" s="59"/>
      <c r="AW1937" s="59"/>
      <c r="AX1937" s="59"/>
      <c r="AY1937" s="57"/>
      <c r="AZ1937" s="57"/>
      <c r="BA1937" s="17"/>
      <c r="BB1937" s="45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7"/>
      <c r="BV1937" s="192"/>
      <c r="BW1937" s="73"/>
      <c r="BX1937" s="73"/>
      <c r="BY1937" s="73"/>
      <c r="BZ1937" s="73"/>
      <c r="CA1937" s="73"/>
      <c r="CB1937" s="73"/>
      <c r="CC1937" s="73"/>
      <c r="CD1937" s="73"/>
      <c r="CE1937" s="73"/>
      <c r="CF1937" s="73"/>
      <c r="CG1937" s="73"/>
      <c r="CH1937" s="73"/>
      <c r="CI1937" s="73"/>
      <c r="CJ1937" s="73"/>
      <c r="CK1937" s="73"/>
      <c r="CL1937" s="73"/>
      <c r="CM1937" s="73"/>
      <c r="CN1937" s="73"/>
      <c r="CO1937" s="73"/>
      <c r="CP1937" s="73"/>
      <c r="CQ1937" s="73"/>
      <c r="CR1937" s="73"/>
      <c r="CS1937" s="73"/>
      <c r="CT1937" s="73"/>
      <c r="CU1937" s="73"/>
      <c r="CV1937" s="73"/>
      <c r="CW1937" s="73"/>
      <c r="CX1937" s="73"/>
      <c r="CY1937" s="73"/>
      <c r="CZ1937" s="73"/>
      <c r="DA1937" s="73"/>
      <c r="DB1937" s="73"/>
      <c r="DC1937" s="73"/>
      <c r="DD1937" s="73"/>
      <c r="DE1937" s="73"/>
      <c r="DF1937" s="73"/>
      <c r="DG1937" s="73"/>
      <c r="DH1937" s="73"/>
      <c r="DI1937" s="73"/>
      <c r="DJ1937" s="73"/>
      <c r="DK1937" s="73"/>
      <c r="DL1937" s="73"/>
      <c r="DM1937" s="73"/>
      <c r="DN1937" s="73"/>
      <c r="DO1937" s="73"/>
      <c r="DP1937" s="73"/>
      <c r="DQ1937" s="73"/>
      <c r="DR1937" s="73"/>
      <c r="DS1937" s="73"/>
      <c r="DT1937" s="73"/>
    </row>
    <row r="1938" spans="1:124" s="18" customFormat="1" ht="12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2"/>
      <c r="P1938" s="102"/>
      <c r="Q1938" s="102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28"/>
      <c r="AC1938" s="22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64"/>
      <c r="AQ1938" s="59"/>
      <c r="AR1938" s="59"/>
      <c r="AS1938" s="59"/>
      <c r="AT1938" s="59"/>
      <c r="AU1938" s="59"/>
      <c r="AV1938" s="59"/>
      <c r="AW1938" s="59"/>
      <c r="AX1938" s="59"/>
      <c r="AY1938" s="57"/>
      <c r="AZ1938" s="57"/>
      <c r="BA1938" s="17"/>
      <c r="BB1938" s="45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7"/>
      <c r="BV1938" s="192"/>
      <c r="BW1938" s="73"/>
      <c r="BX1938" s="73"/>
      <c r="BY1938" s="73"/>
      <c r="BZ1938" s="73"/>
      <c r="CA1938" s="73"/>
      <c r="CB1938" s="73"/>
      <c r="CC1938" s="73"/>
      <c r="CD1938" s="73"/>
      <c r="CE1938" s="73"/>
      <c r="CF1938" s="73"/>
      <c r="CG1938" s="73"/>
      <c r="CH1938" s="73"/>
      <c r="CI1938" s="73"/>
      <c r="CJ1938" s="73"/>
      <c r="CK1938" s="73"/>
      <c r="CL1938" s="73"/>
      <c r="CM1938" s="73"/>
      <c r="CN1938" s="73"/>
      <c r="CO1938" s="73"/>
      <c r="CP1938" s="73"/>
      <c r="CQ1938" s="73"/>
      <c r="CR1938" s="73"/>
      <c r="CS1938" s="73"/>
      <c r="CT1938" s="73"/>
      <c r="CU1938" s="73"/>
      <c r="CV1938" s="73"/>
      <c r="CW1938" s="73"/>
      <c r="CX1938" s="73"/>
      <c r="CY1938" s="73"/>
      <c r="CZ1938" s="73"/>
      <c r="DA1938" s="73"/>
      <c r="DB1938" s="73"/>
      <c r="DC1938" s="73"/>
      <c r="DD1938" s="73"/>
      <c r="DE1938" s="73"/>
      <c r="DF1938" s="73"/>
      <c r="DG1938" s="73"/>
      <c r="DH1938" s="73"/>
      <c r="DI1938" s="73"/>
      <c r="DJ1938" s="73"/>
      <c r="DK1938" s="73"/>
      <c r="DL1938" s="73"/>
      <c r="DM1938" s="73"/>
      <c r="DN1938" s="73"/>
      <c r="DO1938" s="73"/>
      <c r="DP1938" s="73"/>
      <c r="DQ1938" s="73"/>
      <c r="DR1938" s="73"/>
      <c r="DS1938" s="73"/>
      <c r="DT1938" s="73"/>
    </row>
    <row r="1939" spans="1:124" s="18" customFormat="1" ht="12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28"/>
      <c r="AC1939" s="22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64"/>
      <c r="AQ1939" s="59"/>
      <c r="AR1939" s="59"/>
      <c r="AS1939" s="59"/>
      <c r="AT1939" s="59"/>
      <c r="AU1939" s="59"/>
      <c r="AV1939" s="59"/>
      <c r="AW1939" s="59"/>
      <c r="AX1939" s="59"/>
      <c r="AY1939" s="57"/>
      <c r="AZ1939" s="57"/>
      <c r="BA1939" s="17"/>
      <c r="BB1939" s="45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7"/>
      <c r="BV1939" s="192"/>
      <c r="BW1939" s="73"/>
      <c r="BX1939" s="73"/>
      <c r="BY1939" s="73"/>
      <c r="BZ1939" s="73"/>
      <c r="CA1939" s="73"/>
      <c r="CB1939" s="73"/>
      <c r="CC1939" s="73"/>
      <c r="CD1939" s="73"/>
      <c r="CE1939" s="73"/>
      <c r="CF1939" s="73"/>
      <c r="CG1939" s="73"/>
      <c r="CH1939" s="73"/>
      <c r="CI1939" s="73"/>
      <c r="CJ1939" s="73"/>
      <c r="CK1939" s="73"/>
      <c r="CL1939" s="73"/>
      <c r="CM1939" s="73"/>
      <c r="CN1939" s="73"/>
      <c r="CO1939" s="73"/>
      <c r="CP1939" s="73"/>
      <c r="CQ1939" s="73"/>
      <c r="CR1939" s="73"/>
      <c r="CS1939" s="73"/>
      <c r="CT1939" s="73"/>
      <c r="CU1939" s="73"/>
      <c r="CV1939" s="73"/>
      <c r="CW1939" s="73"/>
      <c r="CX1939" s="73"/>
      <c r="CY1939" s="73"/>
      <c r="CZ1939" s="73"/>
      <c r="DA1939" s="73"/>
      <c r="DB1939" s="73"/>
      <c r="DC1939" s="73"/>
      <c r="DD1939" s="73"/>
      <c r="DE1939" s="73"/>
      <c r="DF1939" s="73"/>
      <c r="DG1939" s="73"/>
      <c r="DH1939" s="73"/>
      <c r="DI1939" s="73"/>
      <c r="DJ1939" s="73"/>
      <c r="DK1939" s="73"/>
      <c r="DL1939" s="73"/>
      <c r="DM1939" s="73"/>
      <c r="DN1939" s="73"/>
      <c r="DO1939" s="73"/>
      <c r="DP1939" s="73"/>
      <c r="DQ1939" s="73"/>
      <c r="DR1939" s="73"/>
      <c r="DS1939" s="73"/>
      <c r="DT1939" s="73"/>
    </row>
    <row r="1940" spans="1:124" s="18" customFormat="1" ht="12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2"/>
      <c r="P1940" s="102"/>
      <c r="Q1940" s="102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28"/>
      <c r="AC1940" s="22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64"/>
      <c r="AQ1940" s="59"/>
      <c r="AR1940" s="59"/>
      <c r="AS1940" s="59"/>
      <c r="AT1940" s="59"/>
      <c r="AU1940" s="59"/>
      <c r="AV1940" s="59"/>
      <c r="AW1940" s="59"/>
      <c r="AX1940" s="59"/>
      <c r="AY1940" s="57"/>
      <c r="AZ1940" s="57"/>
      <c r="BA1940" s="17"/>
      <c r="BB1940" s="45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7"/>
      <c r="BV1940" s="192"/>
      <c r="BW1940" s="73"/>
      <c r="BX1940" s="73"/>
      <c r="BY1940" s="73"/>
      <c r="BZ1940" s="73"/>
      <c r="CA1940" s="73"/>
      <c r="CB1940" s="73"/>
      <c r="CC1940" s="73"/>
      <c r="CD1940" s="73"/>
      <c r="CE1940" s="73"/>
      <c r="CF1940" s="73"/>
      <c r="CG1940" s="73"/>
      <c r="CH1940" s="73"/>
      <c r="CI1940" s="73"/>
      <c r="CJ1940" s="73"/>
      <c r="CK1940" s="73"/>
      <c r="CL1940" s="73"/>
      <c r="CM1940" s="73"/>
      <c r="CN1940" s="73"/>
      <c r="CO1940" s="73"/>
      <c r="CP1940" s="73"/>
      <c r="CQ1940" s="73"/>
      <c r="CR1940" s="73"/>
      <c r="CS1940" s="73"/>
      <c r="CT1940" s="73"/>
      <c r="CU1940" s="73"/>
      <c r="CV1940" s="73"/>
      <c r="CW1940" s="73"/>
      <c r="CX1940" s="73"/>
      <c r="CY1940" s="73"/>
      <c r="CZ1940" s="73"/>
      <c r="DA1940" s="73"/>
      <c r="DB1940" s="73"/>
      <c r="DC1940" s="73"/>
      <c r="DD1940" s="73"/>
      <c r="DE1940" s="73"/>
      <c r="DF1940" s="73"/>
      <c r="DG1940" s="73"/>
      <c r="DH1940" s="73"/>
      <c r="DI1940" s="73"/>
      <c r="DJ1940" s="73"/>
      <c r="DK1940" s="73"/>
      <c r="DL1940" s="73"/>
      <c r="DM1940" s="73"/>
      <c r="DN1940" s="73"/>
      <c r="DO1940" s="73"/>
      <c r="DP1940" s="73"/>
      <c r="DQ1940" s="73"/>
      <c r="DR1940" s="73"/>
      <c r="DS1940" s="73"/>
      <c r="DT1940" s="73"/>
    </row>
    <row r="1941" spans="1:124" s="18" customFormat="1" ht="12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2"/>
      <c r="P1941" s="102"/>
      <c r="Q1941" s="102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28"/>
      <c r="AC1941" s="22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64"/>
      <c r="AQ1941" s="59"/>
      <c r="AR1941" s="59"/>
      <c r="AS1941" s="59"/>
      <c r="AT1941" s="59"/>
      <c r="AU1941" s="59"/>
      <c r="AV1941" s="59"/>
      <c r="AW1941" s="59"/>
      <c r="AX1941" s="59"/>
      <c r="AY1941" s="57"/>
      <c r="AZ1941" s="57"/>
      <c r="BA1941" s="17"/>
      <c r="BB1941" s="45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7"/>
      <c r="BV1941" s="192"/>
      <c r="BW1941" s="73"/>
      <c r="BX1941" s="73"/>
      <c r="BY1941" s="73"/>
      <c r="BZ1941" s="73"/>
      <c r="CA1941" s="73"/>
      <c r="CB1941" s="73"/>
      <c r="CC1941" s="73"/>
      <c r="CD1941" s="73"/>
      <c r="CE1941" s="73"/>
      <c r="CF1941" s="73"/>
      <c r="CG1941" s="73"/>
      <c r="CH1941" s="73"/>
      <c r="CI1941" s="73"/>
      <c r="CJ1941" s="73"/>
      <c r="CK1941" s="73"/>
      <c r="CL1941" s="73"/>
      <c r="CM1941" s="73"/>
      <c r="CN1941" s="73"/>
      <c r="CO1941" s="73"/>
      <c r="CP1941" s="73"/>
      <c r="CQ1941" s="73"/>
      <c r="CR1941" s="73"/>
      <c r="CS1941" s="73"/>
      <c r="CT1941" s="73"/>
      <c r="CU1941" s="73"/>
      <c r="CV1941" s="73"/>
      <c r="CW1941" s="73"/>
      <c r="CX1941" s="73"/>
      <c r="CY1941" s="73"/>
      <c r="CZ1941" s="73"/>
      <c r="DA1941" s="73"/>
      <c r="DB1941" s="73"/>
      <c r="DC1941" s="73"/>
      <c r="DD1941" s="73"/>
      <c r="DE1941" s="73"/>
      <c r="DF1941" s="73"/>
      <c r="DG1941" s="73"/>
      <c r="DH1941" s="73"/>
      <c r="DI1941" s="73"/>
      <c r="DJ1941" s="73"/>
      <c r="DK1941" s="73"/>
      <c r="DL1941" s="73"/>
      <c r="DM1941" s="73"/>
      <c r="DN1941" s="73"/>
      <c r="DO1941" s="73"/>
      <c r="DP1941" s="73"/>
      <c r="DQ1941" s="73"/>
      <c r="DR1941" s="73"/>
      <c r="DS1941" s="73"/>
      <c r="DT1941" s="73"/>
    </row>
    <row r="1942" spans="1:124" s="18" customFormat="1" ht="12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2"/>
      <c r="P1942" s="102"/>
      <c r="Q1942" s="102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28"/>
      <c r="AC1942" s="22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64"/>
      <c r="AQ1942" s="59"/>
      <c r="AR1942" s="59"/>
      <c r="AS1942" s="59"/>
      <c r="AT1942" s="59"/>
      <c r="AU1942" s="59"/>
      <c r="AV1942" s="59"/>
      <c r="AW1942" s="59"/>
      <c r="AX1942" s="59"/>
      <c r="AY1942" s="57"/>
      <c r="AZ1942" s="57"/>
      <c r="BA1942" s="17"/>
      <c r="BB1942" s="45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7"/>
      <c r="BV1942" s="192"/>
      <c r="BW1942" s="73"/>
      <c r="BX1942" s="73"/>
      <c r="BY1942" s="73"/>
      <c r="BZ1942" s="73"/>
      <c r="CA1942" s="73"/>
      <c r="CB1942" s="73"/>
      <c r="CC1942" s="73"/>
      <c r="CD1942" s="73"/>
      <c r="CE1942" s="73"/>
      <c r="CF1942" s="73"/>
      <c r="CG1942" s="73"/>
      <c r="CH1942" s="73"/>
      <c r="CI1942" s="73"/>
      <c r="CJ1942" s="73"/>
      <c r="CK1942" s="73"/>
      <c r="CL1942" s="73"/>
      <c r="CM1942" s="73"/>
      <c r="CN1942" s="73"/>
      <c r="CO1942" s="73"/>
      <c r="CP1942" s="73"/>
      <c r="CQ1942" s="73"/>
      <c r="CR1942" s="73"/>
      <c r="CS1942" s="73"/>
      <c r="CT1942" s="73"/>
      <c r="CU1942" s="73"/>
      <c r="CV1942" s="73"/>
      <c r="CW1942" s="73"/>
      <c r="CX1942" s="73"/>
      <c r="CY1942" s="73"/>
      <c r="CZ1942" s="73"/>
      <c r="DA1942" s="73"/>
      <c r="DB1942" s="73"/>
      <c r="DC1942" s="73"/>
      <c r="DD1942" s="73"/>
      <c r="DE1942" s="73"/>
      <c r="DF1942" s="73"/>
      <c r="DG1942" s="73"/>
      <c r="DH1942" s="73"/>
      <c r="DI1942" s="73"/>
      <c r="DJ1942" s="73"/>
      <c r="DK1942" s="73"/>
      <c r="DL1942" s="73"/>
      <c r="DM1942" s="73"/>
      <c r="DN1942" s="73"/>
      <c r="DO1942" s="73"/>
      <c r="DP1942" s="73"/>
      <c r="DQ1942" s="73"/>
      <c r="DR1942" s="73"/>
      <c r="DS1942" s="73"/>
      <c r="DT1942" s="73"/>
    </row>
    <row r="1943" spans="1:124" s="18" customFormat="1" ht="12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2"/>
      <c r="P1943" s="102"/>
      <c r="Q1943" s="102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28"/>
      <c r="AC1943" s="22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64"/>
      <c r="AQ1943" s="59"/>
      <c r="AR1943" s="59"/>
      <c r="AS1943" s="59"/>
      <c r="AT1943" s="59"/>
      <c r="AU1943" s="59"/>
      <c r="AV1943" s="59"/>
      <c r="AW1943" s="59"/>
      <c r="AX1943" s="59"/>
      <c r="AY1943" s="57"/>
      <c r="AZ1943" s="57"/>
      <c r="BA1943" s="17"/>
      <c r="BB1943" s="45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7"/>
      <c r="BV1943" s="192"/>
      <c r="BW1943" s="73"/>
      <c r="BX1943" s="73"/>
      <c r="BY1943" s="73"/>
      <c r="BZ1943" s="73"/>
      <c r="CA1943" s="73"/>
      <c r="CB1943" s="73"/>
      <c r="CC1943" s="73"/>
      <c r="CD1943" s="73"/>
      <c r="CE1943" s="73"/>
      <c r="CF1943" s="73"/>
      <c r="CG1943" s="73"/>
      <c r="CH1943" s="73"/>
      <c r="CI1943" s="73"/>
      <c r="CJ1943" s="73"/>
      <c r="CK1943" s="73"/>
      <c r="CL1943" s="73"/>
      <c r="CM1943" s="73"/>
      <c r="CN1943" s="73"/>
      <c r="CO1943" s="73"/>
      <c r="CP1943" s="73"/>
      <c r="CQ1943" s="73"/>
      <c r="CR1943" s="73"/>
      <c r="CS1943" s="73"/>
      <c r="CT1943" s="73"/>
      <c r="CU1943" s="73"/>
      <c r="CV1943" s="73"/>
      <c r="CW1943" s="73"/>
      <c r="CX1943" s="73"/>
      <c r="CY1943" s="73"/>
      <c r="CZ1943" s="73"/>
      <c r="DA1943" s="73"/>
      <c r="DB1943" s="73"/>
      <c r="DC1943" s="73"/>
      <c r="DD1943" s="73"/>
      <c r="DE1943" s="73"/>
      <c r="DF1943" s="73"/>
      <c r="DG1943" s="73"/>
      <c r="DH1943" s="73"/>
      <c r="DI1943" s="73"/>
      <c r="DJ1943" s="73"/>
      <c r="DK1943" s="73"/>
      <c r="DL1943" s="73"/>
      <c r="DM1943" s="73"/>
      <c r="DN1943" s="73"/>
      <c r="DO1943" s="73"/>
      <c r="DP1943" s="73"/>
      <c r="DQ1943" s="73"/>
      <c r="DR1943" s="73"/>
      <c r="DS1943" s="73"/>
      <c r="DT1943" s="73"/>
    </row>
    <row r="1944" spans="1:124" s="18" customFormat="1" ht="12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2"/>
      <c r="P1944" s="102"/>
      <c r="Q1944" s="102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28"/>
      <c r="AC1944" s="22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64"/>
      <c r="AQ1944" s="59"/>
      <c r="AR1944" s="59"/>
      <c r="AS1944" s="59"/>
      <c r="AT1944" s="59"/>
      <c r="AU1944" s="59"/>
      <c r="AV1944" s="59"/>
      <c r="AW1944" s="59"/>
      <c r="AX1944" s="59"/>
      <c r="AY1944" s="57"/>
      <c r="AZ1944" s="57"/>
      <c r="BA1944" s="17"/>
      <c r="BB1944" s="45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7"/>
      <c r="BV1944" s="192"/>
      <c r="BW1944" s="73"/>
      <c r="BX1944" s="73"/>
      <c r="BY1944" s="73"/>
      <c r="BZ1944" s="73"/>
      <c r="CA1944" s="73"/>
      <c r="CB1944" s="73"/>
      <c r="CC1944" s="73"/>
      <c r="CD1944" s="73"/>
      <c r="CE1944" s="73"/>
      <c r="CF1944" s="73"/>
      <c r="CG1944" s="73"/>
      <c r="CH1944" s="73"/>
      <c r="CI1944" s="73"/>
      <c r="CJ1944" s="73"/>
      <c r="CK1944" s="73"/>
      <c r="CL1944" s="73"/>
      <c r="CM1944" s="73"/>
      <c r="CN1944" s="73"/>
      <c r="CO1944" s="73"/>
      <c r="CP1944" s="73"/>
      <c r="CQ1944" s="73"/>
      <c r="CR1944" s="73"/>
      <c r="CS1944" s="73"/>
      <c r="CT1944" s="73"/>
      <c r="CU1944" s="73"/>
      <c r="CV1944" s="73"/>
      <c r="CW1944" s="73"/>
      <c r="CX1944" s="73"/>
      <c r="CY1944" s="73"/>
      <c r="CZ1944" s="73"/>
      <c r="DA1944" s="73"/>
      <c r="DB1944" s="73"/>
      <c r="DC1944" s="73"/>
      <c r="DD1944" s="73"/>
      <c r="DE1944" s="73"/>
      <c r="DF1944" s="73"/>
      <c r="DG1944" s="73"/>
      <c r="DH1944" s="73"/>
      <c r="DI1944" s="73"/>
      <c r="DJ1944" s="73"/>
      <c r="DK1944" s="73"/>
      <c r="DL1944" s="73"/>
      <c r="DM1944" s="73"/>
      <c r="DN1944" s="73"/>
      <c r="DO1944" s="73"/>
      <c r="DP1944" s="73"/>
      <c r="DQ1944" s="73"/>
      <c r="DR1944" s="73"/>
      <c r="DS1944" s="73"/>
      <c r="DT1944" s="73"/>
    </row>
    <row r="1945" spans="1:124" s="18" customFormat="1" ht="12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2"/>
      <c r="P1945" s="102"/>
      <c r="Q1945" s="102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28"/>
      <c r="AC1945" s="22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64"/>
      <c r="AQ1945" s="59"/>
      <c r="AR1945" s="59"/>
      <c r="AS1945" s="59"/>
      <c r="AT1945" s="59"/>
      <c r="AU1945" s="59"/>
      <c r="AV1945" s="59"/>
      <c r="AW1945" s="59"/>
      <c r="AX1945" s="59"/>
      <c r="AY1945" s="57"/>
      <c r="AZ1945" s="57"/>
      <c r="BA1945" s="17"/>
      <c r="BB1945" s="45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7"/>
      <c r="BV1945" s="192"/>
      <c r="BW1945" s="73"/>
      <c r="BX1945" s="73"/>
      <c r="BY1945" s="73"/>
      <c r="BZ1945" s="73"/>
      <c r="CA1945" s="73"/>
      <c r="CB1945" s="73"/>
      <c r="CC1945" s="73"/>
      <c r="CD1945" s="73"/>
      <c r="CE1945" s="73"/>
      <c r="CF1945" s="73"/>
      <c r="CG1945" s="73"/>
      <c r="CH1945" s="73"/>
      <c r="CI1945" s="73"/>
      <c r="CJ1945" s="73"/>
      <c r="CK1945" s="73"/>
      <c r="CL1945" s="73"/>
      <c r="CM1945" s="73"/>
      <c r="CN1945" s="73"/>
      <c r="CO1945" s="73"/>
      <c r="CP1945" s="73"/>
      <c r="CQ1945" s="73"/>
      <c r="CR1945" s="73"/>
      <c r="CS1945" s="73"/>
      <c r="CT1945" s="73"/>
      <c r="CU1945" s="73"/>
      <c r="CV1945" s="73"/>
      <c r="CW1945" s="73"/>
      <c r="CX1945" s="73"/>
      <c r="CY1945" s="73"/>
      <c r="CZ1945" s="73"/>
      <c r="DA1945" s="73"/>
      <c r="DB1945" s="73"/>
      <c r="DC1945" s="73"/>
      <c r="DD1945" s="73"/>
      <c r="DE1945" s="73"/>
      <c r="DF1945" s="73"/>
      <c r="DG1945" s="73"/>
      <c r="DH1945" s="73"/>
      <c r="DI1945" s="73"/>
      <c r="DJ1945" s="73"/>
      <c r="DK1945" s="73"/>
      <c r="DL1945" s="73"/>
      <c r="DM1945" s="73"/>
      <c r="DN1945" s="73"/>
      <c r="DO1945" s="73"/>
      <c r="DP1945" s="73"/>
      <c r="DQ1945" s="73"/>
      <c r="DR1945" s="73"/>
      <c r="DS1945" s="73"/>
      <c r="DT1945" s="73"/>
    </row>
    <row r="1946" spans="1:124" s="18" customFormat="1" ht="12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28"/>
      <c r="AC1946" s="22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64"/>
      <c r="AQ1946" s="59"/>
      <c r="AR1946" s="59"/>
      <c r="AS1946" s="59"/>
      <c r="AT1946" s="59"/>
      <c r="AU1946" s="59"/>
      <c r="AV1946" s="59"/>
      <c r="AW1946" s="59"/>
      <c r="AX1946" s="59"/>
      <c r="AY1946" s="57"/>
      <c r="AZ1946" s="57"/>
      <c r="BA1946" s="17"/>
      <c r="BB1946" s="45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7"/>
      <c r="BV1946" s="192"/>
      <c r="BW1946" s="73"/>
      <c r="BX1946" s="73"/>
      <c r="BY1946" s="73"/>
      <c r="BZ1946" s="73"/>
      <c r="CA1946" s="73"/>
      <c r="CB1946" s="73"/>
      <c r="CC1946" s="73"/>
      <c r="CD1946" s="73"/>
      <c r="CE1946" s="73"/>
      <c r="CF1946" s="73"/>
      <c r="CG1946" s="73"/>
      <c r="CH1946" s="73"/>
      <c r="CI1946" s="73"/>
      <c r="CJ1946" s="73"/>
      <c r="CK1946" s="73"/>
      <c r="CL1946" s="73"/>
      <c r="CM1946" s="73"/>
      <c r="CN1946" s="73"/>
      <c r="CO1946" s="73"/>
      <c r="CP1946" s="73"/>
      <c r="CQ1946" s="73"/>
      <c r="CR1946" s="73"/>
      <c r="CS1946" s="73"/>
      <c r="CT1946" s="73"/>
      <c r="CU1946" s="73"/>
      <c r="CV1946" s="73"/>
      <c r="CW1946" s="73"/>
      <c r="CX1946" s="73"/>
      <c r="CY1946" s="73"/>
      <c r="CZ1946" s="73"/>
      <c r="DA1946" s="73"/>
      <c r="DB1946" s="73"/>
      <c r="DC1946" s="73"/>
      <c r="DD1946" s="73"/>
      <c r="DE1946" s="73"/>
      <c r="DF1946" s="73"/>
      <c r="DG1946" s="73"/>
      <c r="DH1946" s="73"/>
      <c r="DI1946" s="73"/>
      <c r="DJ1946" s="73"/>
      <c r="DK1946" s="73"/>
      <c r="DL1946" s="73"/>
      <c r="DM1946" s="73"/>
      <c r="DN1946" s="73"/>
      <c r="DO1946" s="73"/>
      <c r="DP1946" s="73"/>
      <c r="DQ1946" s="73"/>
      <c r="DR1946" s="73"/>
      <c r="DS1946" s="73"/>
      <c r="DT1946" s="73"/>
    </row>
    <row r="1947" spans="1:124" s="18" customFormat="1" ht="12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2"/>
      <c r="P1947" s="102"/>
      <c r="Q1947" s="102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28"/>
      <c r="AC1947" s="22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64"/>
      <c r="AQ1947" s="59"/>
      <c r="AR1947" s="59"/>
      <c r="AS1947" s="59"/>
      <c r="AT1947" s="59"/>
      <c r="AU1947" s="59"/>
      <c r="AV1947" s="59"/>
      <c r="AW1947" s="59"/>
      <c r="AX1947" s="59"/>
      <c r="AY1947" s="57"/>
      <c r="AZ1947" s="57"/>
      <c r="BA1947" s="17"/>
      <c r="BB1947" s="45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92"/>
      <c r="BW1947" s="73"/>
      <c r="BX1947" s="73"/>
      <c r="BY1947" s="73"/>
      <c r="BZ1947" s="73"/>
      <c r="CA1947" s="73"/>
      <c r="CB1947" s="73"/>
      <c r="CC1947" s="73"/>
      <c r="CD1947" s="73"/>
      <c r="CE1947" s="73"/>
      <c r="CF1947" s="73"/>
      <c r="CG1947" s="73"/>
      <c r="CH1947" s="73"/>
      <c r="CI1947" s="73"/>
      <c r="CJ1947" s="73"/>
      <c r="CK1947" s="73"/>
      <c r="CL1947" s="73"/>
      <c r="CM1947" s="73"/>
      <c r="CN1947" s="73"/>
      <c r="CO1947" s="73"/>
      <c r="CP1947" s="73"/>
      <c r="CQ1947" s="73"/>
      <c r="CR1947" s="73"/>
      <c r="CS1947" s="73"/>
      <c r="CT1947" s="73"/>
      <c r="CU1947" s="73"/>
      <c r="CV1947" s="73"/>
      <c r="CW1947" s="73"/>
      <c r="CX1947" s="73"/>
      <c r="CY1947" s="73"/>
      <c r="CZ1947" s="73"/>
      <c r="DA1947" s="73"/>
      <c r="DB1947" s="73"/>
      <c r="DC1947" s="73"/>
      <c r="DD1947" s="73"/>
      <c r="DE1947" s="73"/>
      <c r="DF1947" s="73"/>
      <c r="DG1947" s="73"/>
      <c r="DH1947" s="73"/>
      <c r="DI1947" s="73"/>
      <c r="DJ1947" s="73"/>
      <c r="DK1947" s="73"/>
      <c r="DL1947" s="73"/>
      <c r="DM1947" s="73"/>
      <c r="DN1947" s="73"/>
      <c r="DO1947" s="73"/>
      <c r="DP1947" s="73"/>
      <c r="DQ1947" s="73"/>
      <c r="DR1947" s="73"/>
      <c r="DS1947" s="73"/>
      <c r="DT1947" s="73"/>
    </row>
    <row r="1948" spans="1:124" s="18" customFormat="1" ht="12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2"/>
      <c r="P1948" s="102"/>
      <c r="Q1948" s="102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28"/>
      <c r="AC1948" s="22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64"/>
      <c r="AQ1948" s="59"/>
      <c r="AR1948" s="59"/>
      <c r="AS1948" s="59"/>
      <c r="AT1948" s="59"/>
      <c r="AU1948" s="59"/>
      <c r="AV1948" s="59"/>
      <c r="AW1948" s="59"/>
      <c r="AX1948" s="59"/>
      <c r="AY1948" s="57"/>
      <c r="AZ1948" s="57"/>
      <c r="BA1948" s="17"/>
      <c r="BB1948" s="45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7"/>
      <c r="BV1948" s="192"/>
      <c r="BW1948" s="73"/>
      <c r="BX1948" s="73"/>
      <c r="BY1948" s="73"/>
      <c r="BZ1948" s="73"/>
      <c r="CA1948" s="73"/>
      <c r="CB1948" s="73"/>
      <c r="CC1948" s="73"/>
      <c r="CD1948" s="73"/>
      <c r="CE1948" s="73"/>
      <c r="CF1948" s="73"/>
      <c r="CG1948" s="73"/>
      <c r="CH1948" s="73"/>
      <c r="CI1948" s="73"/>
      <c r="CJ1948" s="73"/>
      <c r="CK1948" s="73"/>
      <c r="CL1948" s="73"/>
      <c r="CM1948" s="73"/>
      <c r="CN1948" s="73"/>
      <c r="CO1948" s="73"/>
      <c r="CP1948" s="73"/>
      <c r="CQ1948" s="73"/>
      <c r="CR1948" s="73"/>
      <c r="CS1948" s="73"/>
      <c r="CT1948" s="73"/>
      <c r="CU1948" s="73"/>
      <c r="CV1948" s="73"/>
      <c r="CW1948" s="73"/>
      <c r="CX1948" s="73"/>
      <c r="CY1948" s="73"/>
      <c r="CZ1948" s="73"/>
      <c r="DA1948" s="73"/>
      <c r="DB1948" s="73"/>
      <c r="DC1948" s="73"/>
      <c r="DD1948" s="73"/>
      <c r="DE1948" s="73"/>
      <c r="DF1948" s="73"/>
      <c r="DG1948" s="73"/>
      <c r="DH1948" s="73"/>
      <c r="DI1948" s="73"/>
      <c r="DJ1948" s="73"/>
      <c r="DK1948" s="73"/>
      <c r="DL1948" s="73"/>
      <c r="DM1948" s="73"/>
      <c r="DN1948" s="73"/>
      <c r="DO1948" s="73"/>
      <c r="DP1948" s="73"/>
      <c r="DQ1948" s="73"/>
      <c r="DR1948" s="73"/>
      <c r="DS1948" s="73"/>
      <c r="DT1948" s="73"/>
    </row>
    <row r="1949" spans="1:124" s="18" customFormat="1" ht="12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28"/>
      <c r="AC1949" s="22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64"/>
      <c r="AQ1949" s="59"/>
      <c r="AR1949" s="59"/>
      <c r="AS1949" s="59"/>
      <c r="AT1949" s="59"/>
      <c r="AU1949" s="59"/>
      <c r="AV1949" s="59"/>
      <c r="AW1949" s="59"/>
      <c r="AX1949" s="59"/>
      <c r="AY1949" s="57"/>
      <c r="AZ1949" s="57"/>
      <c r="BA1949" s="17"/>
      <c r="BB1949" s="45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7"/>
      <c r="BV1949" s="192"/>
      <c r="BW1949" s="73"/>
      <c r="BX1949" s="73"/>
      <c r="BY1949" s="73"/>
      <c r="BZ1949" s="73"/>
      <c r="CA1949" s="73"/>
      <c r="CB1949" s="73"/>
      <c r="CC1949" s="73"/>
      <c r="CD1949" s="73"/>
      <c r="CE1949" s="73"/>
      <c r="CF1949" s="73"/>
      <c r="CG1949" s="73"/>
      <c r="CH1949" s="73"/>
      <c r="CI1949" s="73"/>
      <c r="CJ1949" s="73"/>
      <c r="CK1949" s="73"/>
      <c r="CL1949" s="73"/>
      <c r="CM1949" s="73"/>
      <c r="CN1949" s="73"/>
      <c r="CO1949" s="73"/>
      <c r="CP1949" s="73"/>
      <c r="CQ1949" s="73"/>
      <c r="CR1949" s="73"/>
      <c r="CS1949" s="73"/>
      <c r="CT1949" s="73"/>
      <c r="CU1949" s="73"/>
      <c r="CV1949" s="73"/>
      <c r="CW1949" s="73"/>
      <c r="CX1949" s="73"/>
      <c r="CY1949" s="73"/>
      <c r="CZ1949" s="73"/>
      <c r="DA1949" s="73"/>
      <c r="DB1949" s="73"/>
      <c r="DC1949" s="73"/>
      <c r="DD1949" s="73"/>
      <c r="DE1949" s="73"/>
      <c r="DF1949" s="73"/>
      <c r="DG1949" s="73"/>
      <c r="DH1949" s="73"/>
      <c r="DI1949" s="73"/>
      <c r="DJ1949" s="73"/>
      <c r="DK1949" s="73"/>
      <c r="DL1949" s="73"/>
      <c r="DM1949" s="73"/>
      <c r="DN1949" s="73"/>
      <c r="DO1949" s="73"/>
      <c r="DP1949" s="73"/>
      <c r="DQ1949" s="73"/>
      <c r="DR1949" s="73"/>
      <c r="DS1949" s="73"/>
      <c r="DT1949" s="73"/>
    </row>
    <row r="1950" spans="1:124" s="18" customFormat="1" ht="12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2"/>
      <c r="P1950" s="102"/>
      <c r="Q1950" s="102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28"/>
      <c r="AC1950" s="22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64"/>
      <c r="AQ1950" s="59"/>
      <c r="AR1950" s="59"/>
      <c r="AS1950" s="59"/>
      <c r="AT1950" s="59"/>
      <c r="AU1950" s="59"/>
      <c r="AV1950" s="59"/>
      <c r="AW1950" s="59"/>
      <c r="AX1950" s="59"/>
      <c r="AY1950" s="57"/>
      <c r="AZ1950" s="57"/>
      <c r="BA1950" s="17"/>
      <c r="BB1950" s="45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7"/>
      <c r="BV1950" s="192"/>
      <c r="BW1950" s="73"/>
      <c r="BX1950" s="73"/>
      <c r="BY1950" s="73"/>
      <c r="BZ1950" s="73"/>
      <c r="CA1950" s="73"/>
      <c r="CB1950" s="73"/>
      <c r="CC1950" s="73"/>
      <c r="CD1950" s="73"/>
      <c r="CE1950" s="73"/>
      <c r="CF1950" s="73"/>
      <c r="CG1950" s="73"/>
      <c r="CH1950" s="73"/>
      <c r="CI1950" s="73"/>
      <c r="CJ1950" s="73"/>
      <c r="CK1950" s="73"/>
      <c r="CL1950" s="73"/>
      <c r="CM1950" s="73"/>
      <c r="CN1950" s="73"/>
      <c r="CO1950" s="73"/>
      <c r="CP1950" s="73"/>
      <c r="CQ1950" s="73"/>
      <c r="CR1950" s="73"/>
      <c r="CS1950" s="73"/>
      <c r="CT1950" s="73"/>
      <c r="CU1950" s="73"/>
      <c r="CV1950" s="73"/>
      <c r="CW1950" s="73"/>
      <c r="CX1950" s="73"/>
      <c r="CY1950" s="73"/>
      <c r="CZ1950" s="73"/>
      <c r="DA1950" s="73"/>
      <c r="DB1950" s="73"/>
      <c r="DC1950" s="73"/>
      <c r="DD1950" s="73"/>
      <c r="DE1950" s="73"/>
      <c r="DF1950" s="73"/>
      <c r="DG1950" s="73"/>
      <c r="DH1950" s="73"/>
      <c r="DI1950" s="73"/>
      <c r="DJ1950" s="73"/>
      <c r="DK1950" s="73"/>
      <c r="DL1950" s="73"/>
      <c r="DM1950" s="73"/>
      <c r="DN1950" s="73"/>
      <c r="DO1950" s="73"/>
      <c r="DP1950" s="73"/>
      <c r="DQ1950" s="73"/>
      <c r="DR1950" s="73"/>
      <c r="DS1950" s="73"/>
      <c r="DT1950" s="73"/>
    </row>
    <row r="1951" spans="1:124" s="18" customFormat="1" ht="12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2"/>
      <c r="P1951" s="102"/>
      <c r="Q1951" s="102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28"/>
      <c r="AC1951" s="22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64"/>
      <c r="AQ1951" s="59"/>
      <c r="AR1951" s="59"/>
      <c r="AS1951" s="59"/>
      <c r="AT1951" s="59"/>
      <c r="AU1951" s="59"/>
      <c r="AV1951" s="59"/>
      <c r="AW1951" s="59"/>
      <c r="AX1951" s="59"/>
      <c r="AY1951" s="57"/>
      <c r="AZ1951" s="57"/>
      <c r="BA1951" s="17"/>
      <c r="BB1951" s="45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7"/>
      <c r="BV1951" s="192"/>
      <c r="BW1951" s="73"/>
      <c r="BX1951" s="73"/>
      <c r="BY1951" s="73"/>
      <c r="BZ1951" s="73"/>
      <c r="CA1951" s="73"/>
      <c r="CB1951" s="73"/>
      <c r="CC1951" s="73"/>
      <c r="CD1951" s="73"/>
      <c r="CE1951" s="73"/>
      <c r="CF1951" s="73"/>
      <c r="CG1951" s="73"/>
      <c r="CH1951" s="73"/>
      <c r="CI1951" s="73"/>
      <c r="CJ1951" s="73"/>
      <c r="CK1951" s="73"/>
      <c r="CL1951" s="73"/>
      <c r="CM1951" s="73"/>
      <c r="CN1951" s="73"/>
      <c r="CO1951" s="73"/>
      <c r="CP1951" s="73"/>
      <c r="CQ1951" s="73"/>
      <c r="CR1951" s="73"/>
      <c r="CS1951" s="73"/>
      <c r="CT1951" s="73"/>
      <c r="CU1951" s="73"/>
      <c r="CV1951" s="73"/>
      <c r="CW1951" s="73"/>
      <c r="CX1951" s="73"/>
      <c r="CY1951" s="73"/>
      <c r="CZ1951" s="73"/>
      <c r="DA1951" s="73"/>
      <c r="DB1951" s="73"/>
      <c r="DC1951" s="73"/>
      <c r="DD1951" s="73"/>
      <c r="DE1951" s="73"/>
      <c r="DF1951" s="73"/>
      <c r="DG1951" s="73"/>
      <c r="DH1951" s="73"/>
      <c r="DI1951" s="73"/>
      <c r="DJ1951" s="73"/>
      <c r="DK1951" s="73"/>
      <c r="DL1951" s="73"/>
      <c r="DM1951" s="73"/>
      <c r="DN1951" s="73"/>
      <c r="DO1951" s="73"/>
      <c r="DP1951" s="73"/>
      <c r="DQ1951" s="73"/>
      <c r="DR1951" s="73"/>
      <c r="DS1951" s="73"/>
      <c r="DT1951" s="73"/>
    </row>
    <row r="1952" spans="1:124" s="18" customFormat="1" ht="12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2"/>
      <c r="P1952" s="102"/>
      <c r="Q1952" s="102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28"/>
      <c r="AC1952" s="22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64"/>
      <c r="AQ1952" s="59"/>
      <c r="AR1952" s="59"/>
      <c r="AS1952" s="59"/>
      <c r="AT1952" s="59"/>
      <c r="AU1952" s="59"/>
      <c r="AV1952" s="59"/>
      <c r="AW1952" s="59"/>
      <c r="AX1952" s="59"/>
      <c r="AY1952" s="57"/>
      <c r="AZ1952" s="57"/>
      <c r="BA1952" s="17"/>
      <c r="BB1952" s="45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7"/>
      <c r="BV1952" s="192"/>
      <c r="BW1952" s="73"/>
      <c r="BX1952" s="73"/>
      <c r="BY1952" s="73"/>
      <c r="BZ1952" s="73"/>
      <c r="CA1952" s="73"/>
      <c r="CB1952" s="73"/>
      <c r="CC1952" s="73"/>
      <c r="CD1952" s="73"/>
      <c r="CE1952" s="73"/>
      <c r="CF1952" s="73"/>
      <c r="CG1952" s="73"/>
      <c r="CH1952" s="73"/>
      <c r="CI1952" s="73"/>
      <c r="CJ1952" s="73"/>
      <c r="CK1952" s="73"/>
      <c r="CL1952" s="73"/>
      <c r="CM1952" s="73"/>
      <c r="CN1952" s="73"/>
      <c r="CO1952" s="73"/>
      <c r="CP1952" s="73"/>
      <c r="CQ1952" s="73"/>
      <c r="CR1952" s="73"/>
      <c r="CS1952" s="73"/>
      <c r="CT1952" s="73"/>
      <c r="CU1952" s="73"/>
      <c r="CV1952" s="73"/>
      <c r="CW1952" s="73"/>
      <c r="CX1952" s="73"/>
      <c r="CY1952" s="73"/>
      <c r="CZ1952" s="73"/>
      <c r="DA1952" s="73"/>
      <c r="DB1952" s="73"/>
      <c r="DC1952" s="73"/>
      <c r="DD1952" s="73"/>
      <c r="DE1952" s="73"/>
      <c r="DF1952" s="73"/>
      <c r="DG1952" s="73"/>
      <c r="DH1952" s="73"/>
      <c r="DI1952" s="73"/>
      <c r="DJ1952" s="73"/>
      <c r="DK1952" s="73"/>
      <c r="DL1952" s="73"/>
      <c r="DM1952" s="73"/>
      <c r="DN1952" s="73"/>
      <c r="DO1952" s="73"/>
      <c r="DP1952" s="73"/>
      <c r="DQ1952" s="73"/>
      <c r="DR1952" s="73"/>
      <c r="DS1952" s="73"/>
      <c r="DT1952" s="73"/>
    </row>
    <row r="1953" spans="1:124" s="18" customFormat="1" ht="12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2"/>
      <c r="P1953" s="102"/>
      <c r="Q1953" s="102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28"/>
      <c r="AC1953" s="22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64"/>
      <c r="AQ1953" s="59"/>
      <c r="AR1953" s="59"/>
      <c r="AS1953" s="59"/>
      <c r="AT1953" s="59"/>
      <c r="AU1953" s="59"/>
      <c r="AV1953" s="59"/>
      <c r="AW1953" s="59"/>
      <c r="AX1953" s="59"/>
      <c r="AY1953" s="57"/>
      <c r="AZ1953" s="57"/>
      <c r="BA1953" s="17"/>
      <c r="BB1953" s="45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7"/>
      <c r="BV1953" s="192"/>
      <c r="BW1953" s="73"/>
      <c r="BX1953" s="73"/>
      <c r="BY1953" s="73"/>
      <c r="BZ1953" s="73"/>
      <c r="CA1953" s="73"/>
      <c r="CB1953" s="73"/>
      <c r="CC1953" s="73"/>
      <c r="CD1953" s="73"/>
      <c r="CE1953" s="73"/>
      <c r="CF1953" s="73"/>
      <c r="CG1953" s="73"/>
      <c r="CH1953" s="73"/>
      <c r="CI1953" s="73"/>
      <c r="CJ1953" s="73"/>
      <c r="CK1953" s="73"/>
      <c r="CL1953" s="73"/>
      <c r="CM1953" s="73"/>
      <c r="CN1953" s="73"/>
      <c r="CO1953" s="73"/>
      <c r="CP1953" s="73"/>
      <c r="CQ1953" s="73"/>
      <c r="CR1953" s="73"/>
      <c r="CS1953" s="73"/>
      <c r="CT1953" s="73"/>
      <c r="CU1953" s="73"/>
      <c r="CV1953" s="73"/>
      <c r="CW1953" s="73"/>
      <c r="CX1953" s="73"/>
      <c r="CY1953" s="73"/>
      <c r="CZ1953" s="73"/>
      <c r="DA1953" s="73"/>
      <c r="DB1953" s="73"/>
      <c r="DC1953" s="73"/>
      <c r="DD1953" s="73"/>
      <c r="DE1953" s="73"/>
      <c r="DF1953" s="73"/>
      <c r="DG1953" s="73"/>
      <c r="DH1953" s="73"/>
      <c r="DI1953" s="73"/>
      <c r="DJ1953" s="73"/>
      <c r="DK1953" s="73"/>
      <c r="DL1953" s="73"/>
      <c r="DM1953" s="73"/>
      <c r="DN1953" s="73"/>
      <c r="DO1953" s="73"/>
      <c r="DP1953" s="73"/>
      <c r="DQ1953" s="73"/>
      <c r="DR1953" s="73"/>
      <c r="DS1953" s="73"/>
      <c r="DT1953" s="73"/>
    </row>
    <row r="1954" spans="1:124" s="18" customFormat="1" ht="12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2"/>
      <c r="P1954" s="102"/>
      <c r="Q1954" s="102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28"/>
      <c r="AC1954" s="22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64"/>
      <c r="AQ1954" s="59"/>
      <c r="AR1954" s="59"/>
      <c r="AS1954" s="59"/>
      <c r="AT1954" s="59"/>
      <c r="AU1954" s="59"/>
      <c r="AV1954" s="59"/>
      <c r="AW1954" s="59"/>
      <c r="AX1954" s="59"/>
      <c r="AY1954" s="57"/>
      <c r="AZ1954" s="57"/>
      <c r="BA1954" s="17"/>
      <c r="BB1954" s="45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7"/>
      <c r="BV1954" s="192"/>
      <c r="BW1954" s="73"/>
      <c r="BX1954" s="73"/>
      <c r="BY1954" s="73"/>
      <c r="BZ1954" s="73"/>
      <c r="CA1954" s="73"/>
      <c r="CB1954" s="73"/>
      <c r="CC1954" s="73"/>
      <c r="CD1954" s="73"/>
      <c r="CE1954" s="73"/>
      <c r="CF1954" s="73"/>
      <c r="CG1954" s="73"/>
      <c r="CH1954" s="73"/>
      <c r="CI1954" s="73"/>
      <c r="CJ1954" s="73"/>
      <c r="CK1954" s="73"/>
      <c r="CL1954" s="73"/>
      <c r="CM1954" s="73"/>
      <c r="CN1954" s="73"/>
      <c r="CO1954" s="73"/>
      <c r="CP1954" s="73"/>
      <c r="CQ1954" s="73"/>
      <c r="CR1954" s="73"/>
      <c r="CS1954" s="73"/>
      <c r="CT1954" s="73"/>
      <c r="CU1954" s="73"/>
      <c r="CV1954" s="73"/>
      <c r="CW1954" s="73"/>
      <c r="CX1954" s="73"/>
      <c r="CY1954" s="73"/>
      <c r="CZ1954" s="73"/>
      <c r="DA1954" s="73"/>
      <c r="DB1954" s="73"/>
      <c r="DC1954" s="73"/>
      <c r="DD1954" s="73"/>
      <c r="DE1954" s="73"/>
      <c r="DF1954" s="73"/>
      <c r="DG1954" s="73"/>
      <c r="DH1954" s="73"/>
      <c r="DI1954" s="73"/>
      <c r="DJ1954" s="73"/>
      <c r="DK1954" s="73"/>
      <c r="DL1954" s="73"/>
      <c r="DM1954" s="73"/>
      <c r="DN1954" s="73"/>
      <c r="DO1954" s="73"/>
      <c r="DP1954" s="73"/>
      <c r="DQ1954" s="73"/>
      <c r="DR1954" s="73"/>
      <c r="DS1954" s="73"/>
      <c r="DT1954" s="73"/>
    </row>
    <row r="1955" spans="1:124" s="18" customFormat="1" ht="12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2"/>
      <c r="P1955" s="102"/>
      <c r="Q1955" s="102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28"/>
      <c r="AC1955" s="22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64"/>
      <c r="AQ1955" s="59"/>
      <c r="AR1955" s="59"/>
      <c r="AS1955" s="59"/>
      <c r="AT1955" s="59"/>
      <c r="AU1955" s="59"/>
      <c r="AV1955" s="59"/>
      <c r="AW1955" s="59"/>
      <c r="AX1955" s="59"/>
      <c r="AY1955" s="57"/>
      <c r="AZ1955" s="57"/>
      <c r="BA1955" s="17"/>
      <c r="BB1955" s="45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7"/>
      <c r="BV1955" s="192"/>
      <c r="BW1955" s="73"/>
      <c r="BX1955" s="73"/>
      <c r="BY1955" s="73"/>
      <c r="BZ1955" s="73"/>
      <c r="CA1955" s="73"/>
      <c r="CB1955" s="73"/>
      <c r="CC1955" s="73"/>
      <c r="CD1955" s="73"/>
      <c r="CE1955" s="73"/>
      <c r="CF1955" s="73"/>
      <c r="CG1955" s="73"/>
      <c r="CH1955" s="73"/>
      <c r="CI1955" s="73"/>
      <c r="CJ1955" s="73"/>
      <c r="CK1955" s="73"/>
      <c r="CL1955" s="73"/>
      <c r="CM1955" s="73"/>
      <c r="CN1955" s="73"/>
      <c r="CO1955" s="73"/>
      <c r="CP1955" s="73"/>
      <c r="CQ1955" s="73"/>
      <c r="CR1955" s="73"/>
      <c r="CS1955" s="73"/>
      <c r="CT1955" s="73"/>
      <c r="CU1955" s="73"/>
      <c r="CV1955" s="73"/>
      <c r="CW1955" s="73"/>
      <c r="CX1955" s="73"/>
      <c r="CY1955" s="73"/>
      <c r="CZ1955" s="73"/>
      <c r="DA1955" s="73"/>
      <c r="DB1955" s="73"/>
      <c r="DC1955" s="73"/>
      <c r="DD1955" s="73"/>
      <c r="DE1955" s="73"/>
      <c r="DF1955" s="73"/>
      <c r="DG1955" s="73"/>
      <c r="DH1955" s="73"/>
      <c r="DI1955" s="73"/>
      <c r="DJ1955" s="73"/>
      <c r="DK1955" s="73"/>
      <c r="DL1955" s="73"/>
      <c r="DM1955" s="73"/>
      <c r="DN1955" s="73"/>
      <c r="DO1955" s="73"/>
      <c r="DP1955" s="73"/>
      <c r="DQ1955" s="73"/>
      <c r="DR1955" s="73"/>
      <c r="DS1955" s="73"/>
      <c r="DT1955" s="73"/>
    </row>
    <row r="1956" spans="1:124" s="18" customFormat="1" ht="12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2"/>
      <c r="P1956" s="102"/>
      <c r="Q1956" s="102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28"/>
      <c r="AC1956" s="22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64"/>
      <c r="AQ1956" s="59"/>
      <c r="AR1956" s="59"/>
      <c r="AS1956" s="59"/>
      <c r="AT1956" s="59"/>
      <c r="AU1956" s="59"/>
      <c r="AV1956" s="59"/>
      <c r="AW1956" s="59"/>
      <c r="AX1956" s="59"/>
      <c r="AY1956" s="57"/>
      <c r="AZ1956" s="57"/>
      <c r="BA1956" s="17"/>
      <c r="BB1956" s="45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92"/>
      <c r="BW1956" s="73"/>
      <c r="BX1956" s="73"/>
      <c r="BY1956" s="73"/>
      <c r="BZ1956" s="73"/>
      <c r="CA1956" s="73"/>
      <c r="CB1956" s="73"/>
      <c r="CC1956" s="73"/>
      <c r="CD1956" s="73"/>
      <c r="CE1956" s="73"/>
      <c r="CF1956" s="73"/>
      <c r="CG1956" s="73"/>
      <c r="CH1956" s="73"/>
      <c r="CI1956" s="73"/>
      <c r="CJ1956" s="73"/>
      <c r="CK1956" s="73"/>
      <c r="CL1956" s="73"/>
      <c r="CM1956" s="73"/>
      <c r="CN1956" s="73"/>
      <c r="CO1956" s="73"/>
      <c r="CP1956" s="73"/>
      <c r="CQ1956" s="73"/>
      <c r="CR1956" s="73"/>
      <c r="CS1956" s="73"/>
      <c r="CT1956" s="73"/>
      <c r="CU1956" s="73"/>
      <c r="CV1956" s="73"/>
      <c r="CW1956" s="73"/>
      <c r="CX1956" s="73"/>
      <c r="CY1956" s="73"/>
      <c r="CZ1956" s="73"/>
      <c r="DA1956" s="73"/>
      <c r="DB1956" s="73"/>
      <c r="DC1956" s="73"/>
      <c r="DD1956" s="73"/>
      <c r="DE1956" s="73"/>
      <c r="DF1956" s="73"/>
      <c r="DG1956" s="73"/>
      <c r="DH1956" s="73"/>
      <c r="DI1956" s="73"/>
      <c r="DJ1956" s="73"/>
      <c r="DK1956" s="73"/>
      <c r="DL1956" s="73"/>
      <c r="DM1956" s="73"/>
      <c r="DN1956" s="73"/>
      <c r="DO1956" s="73"/>
      <c r="DP1956" s="73"/>
      <c r="DQ1956" s="73"/>
      <c r="DR1956" s="73"/>
      <c r="DS1956" s="73"/>
      <c r="DT1956" s="73"/>
    </row>
    <row r="1957" spans="1:124" s="18" customFormat="1" ht="12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2"/>
      <c r="P1957" s="102"/>
      <c r="Q1957" s="102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28"/>
      <c r="AC1957" s="22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64"/>
      <c r="AQ1957" s="59"/>
      <c r="AR1957" s="59"/>
      <c r="AS1957" s="59"/>
      <c r="AT1957" s="59"/>
      <c r="AU1957" s="59"/>
      <c r="AV1957" s="59"/>
      <c r="AW1957" s="59"/>
      <c r="AX1957" s="59"/>
      <c r="AY1957" s="57"/>
      <c r="AZ1957" s="57"/>
      <c r="BA1957" s="17"/>
      <c r="BB1957" s="45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7"/>
      <c r="BV1957" s="192"/>
      <c r="BW1957" s="73"/>
      <c r="BX1957" s="73"/>
      <c r="BY1957" s="73"/>
      <c r="BZ1957" s="73"/>
      <c r="CA1957" s="73"/>
      <c r="CB1957" s="73"/>
      <c r="CC1957" s="73"/>
      <c r="CD1957" s="73"/>
      <c r="CE1957" s="73"/>
      <c r="CF1957" s="73"/>
      <c r="CG1957" s="73"/>
      <c r="CH1957" s="73"/>
      <c r="CI1957" s="73"/>
      <c r="CJ1957" s="73"/>
      <c r="CK1957" s="73"/>
      <c r="CL1957" s="73"/>
      <c r="CM1957" s="73"/>
      <c r="CN1957" s="73"/>
      <c r="CO1957" s="73"/>
      <c r="CP1957" s="73"/>
      <c r="CQ1957" s="73"/>
      <c r="CR1957" s="73"/>
      <c r="CS1957" s="73"/>
      <c r="CT1957" s="73"/>
      <c r="CU1957" s="73"/>
      <c r="CV1957" s="73"/>
      <c r="CW1957" s="73"/>
      <c r="CX1957" s="73"/>
      <c r="CY1957" s="73"/>
      <c r="CZ1957" s="73"/>
      <c r="DA1957" s="73"/>
      <c r="DB1957" s="73"/>
      <c r="DC1957" s="73"/>
      <c r="DD1957" s="73"/>
      <c r="DE1957" s="73"/>
      <c r="DF1957" s="73"/>
      <c r="DG1957" s="73"/>
      <c r="DH1957" s="73"/>
      <c r="DI1957" s="73"/>
      <c r="DJ1957" s="73"/>
      <c r="DK1957" s="73"/>
      <c r="DL1957" s="73"/>
      <c r="DM1957" s="73"/>
      <c r="DN1957" s="73"/>
      <c r="DO1957" s="73"/>
      <c r="DP1957" s="73"/>
      <c r="DQ1957" s="73"/>
      <c r="DR1957" s="73"/>
      <c r="DS1957" s="73"/>
      <c r="DT1957" s="73"/>
    </row>
    <row r="1958" spans="1:124" s="18" customFormat="1" ht="12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2"/>
      <c r="P1958" s="102"/>
      <c r="Q1958" s="102"/>
      <c r="R1958" s="102"/>
      <c r="S1958" s="102"/>
      <c r="T1958" s="102"/>
      <c r="U1958" s="102"/>
      <c r="V1958" s="102"/>
      <c r="W1958" s="102"/>
      <c r="X1958" s="102"/>
      <c r="Y1958" s="102"/>
      <c r="Z1958" s="102"/>
      <c r="AA1958" s="102"/>
      <c r="AB1958" s="28"/>
      <c r="AC1958" s="22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64"/>
      <c r="AQ1958" s="59"/>
      <c r="AR1958" s="59"/>
      <c r="AS1958" s="59"/>
      <c r="AT1958" s="59"/>
      <c r="AU1958" s="59"/>
      <c r="AV1958" s="59"/>
      <c r="AW1958" s="59"/>
      <c r="AX1958" s="59"/>
      <c r="AY1958" s="57"/>
      <c r="AZ1958" s="57"/>
      <c r="BA1958" s="17"/>
      <c r="BB1958" s="45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7"/>
      <c r="BV1958" s="192"/>
      <c r="BW1958" s="73"/>
      <c r="BX1958" s="73"/>
      <c r="BY1958" s="73"/>
      <c r="BZ1958" s="73"/>
      <c r="CA1958" s="73"/>
      <c r="CB1958" s="73"/>
      <c r="CC1958" s="73"/>
      <c r="CD1958" s="73"/>
      <c r="CE1958" s="73"/>
      <c r="CF1958" s="73"/>
      <c r="CG1958" s="73"/>
      <c r="CH1958" s="73"/>
      <c r="CI1958" s="73"/>
      <c r="CJ1958" s="73"/>
      <c r="CK1958" s="73"/>
      <c r="CL1958" s="73"/>
      <c r="CM1958" s="73"/>
      <c r="CN1958" s="73"/>
      <c r="CO1958" s="73"/>
      <c r="CP1958" s="73"/>
      <c r="CQ1958" s="73"/>
      <c r="CR1958" s="73"/>
      <c r="CS1958" s="73"/>
      <c r="CT1958" s="73"/>
      <c r="CU1958" s="73"/>
      <c r="CV1958" s="73"/>
      <c r="CW1958" s="73"/>
      <c r="CX1958" s="73"/>
      <c r="CY1958" s="73"/>
      <c r="CZ1958" s="73"/>
      <c r="DA1958" s="73"/>
      <c r="DB1958" s="73"/>
      <c r="DC1958" s="73"/>
      <c r="DD1958" s="73"/>
      <c r="DE1958" s="73"/>
      <c r="DF1958" s="73"/>
      <c r="DG1958" s="73"/>
      <c r="DH1958" s="73"/>
      <c r="DI1958" s="73"/>
      <c r="DJ1958" s="73"/>
      <c r="DK1958" s="73"/>
      <c r="DL1958" s="73"/>
      <c r="DM1958" s="73"/>
      <c r="DN1958" s="73"/>
      <c r="DO1958" s="73"/>
      <c r="DP1958" s="73"/>
      <c r="DQ1958" s="73"/>
      <c r="DR1958" s="73"/>
      <c r="DS1958" s="73"/>
      <c r="DT1958" s="73"/>
    </row>
    <row r="1959" spans="1:124" s="18" customFormat="1" ht="12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2"/>
      <c r="P1959" s="102"/>
      <c r="Q1959" s="102"/>
      <c r="R1959" s="102"/>
      <c r="S1959" s="102"/>
      <c r="T1959" s="102"/>
      <c r="U1959" s="102"/>
      <c r="V1959" s="102"/>
      <c r="W1959" s="102"/>
      <c r="X1959" s="102"/>
      <c r="Y1959" s="102"/>
      <c r="Z1959" s="102"/>
      <c r="AA1959" s="102"/>
      <c r="AB1959" s="28"/>
      <c r="AC1959" s="22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64"/>
      <c r="AQ1959" s="59"/>
      <c r="AR1959" s="59"/>
      <c r="AS1959" s="59"/>
      <c r="AT1959" s="59"/>
      <c r="AU1959" s="59"/>
      <c r="AV1959" s="59"/>
      <c r="AW1959" s="59"/>
      <c r="AX1959" s="59"/>
      <c r="AY1959" s="57"/>
      <c r="AZ1959" s="57"/>
      <c r="BA1959" s="17"/>
      <c r="BB1959" s="45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7"/>
      <c r="BV1959" s="192"/>
      <c r="BW1959" s="73"/>
      <c r="BX1959" s="73"/>
      <c r="BY1959" s="73"/>
      <c r="BZ1959" s="73"/>
      <c r="CA1959" s="73"/>
      <c r="CB1959" s="73"/>
      <c r="CC1959" s="73"/>
      <c r="CD1959" s="73"/>
      <c r="CE1959" s="73"/>
      <c r="CF1959" s="73"/>
      <c r="CG1959" s="73"/>
      <c r="CH1959" s="73"/>
      <c r="CI1959" s="73"/>
      <c r="CJ1959" s="73"/>
      <c r="CK1959" s="73"/>
      <c r="CL1959" s="73"/>
      <c r="CM1959" s="73"/>
      <c r="CN1959" s="73"/>
      <c r="CO1959" s="73"/>
      <c r="CP1959" s="73"/>
      <c r="CQ1959" s="73"/>
      <c r="CR1959" s="73"/>
      <c r="CS1959" s="73"/>
      <c r="CT1959" s="73"/>
      <c r="CU1959" s="73"/>
      <c r="CV1959" s="73"/>
      <c r="CW1959" s="73"/>
      <c r="CX1959" s="73"/>
      <c r="CY1959" s="73"/>
      <c r="CZ1959" s="73"/>
      <c r="DA1959" s="73"/>
      <c r="DB1959" s="73"/>
      <c r="DC1959" s="73"/>
      <c r="DD1959" s="73"/>
      <c r="DE1959" s="73"/>
      <c r="DF1959" s="73"/>
      <c r="DG1959" s="73"/>
      <c r="DH1959" s="73"/>
      <c r="DI1959" s="73"/>
      <c r="DJ1959" s="73"/>
      <c r="DK1959" s="73"/>
      <c r="DL1959" s="73"/>
      <c r="DM1959" s="73"/>
      <c r="DN1959" s="73"/>
      <c r="DO1959" s="73"/>
      <c r="DP1959" s="73"/>
      <c r="DQ1959" s="73"/>
      <c r="DR1959" s="73"/>
      <c r="DS1959" s="73"/>
      <c r="DT1959" s="73"/>
    </row>
    <row r="1960" spans="1:124" s="18" customFormat="1" ht="12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2"/>
      <c r="P1960" s="102"/>
      <c r="Q1960" s="102"/>
      <c r="R1960" s="102"/>
      <c r="S1960" s="102"/>
      <c r="T1960" s="102"/>
      <c r="U1960" s="102"/>
      <c r="V1960" s="102"/>
      <c r="W1960" s="102"/>
      <c r="X1960" s="102"/>
      <c r="Y1960" s="102"/>
      <c r="Z1960" s="102"/>
      <c r="AA1960" s="102"/>
      <c r="AB1960" s="28"/>
      <c r="AC1960" s="22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64"/>
      <c r="AQ1960" s="59"/>
      <c r="AR1960" s="59"/>
      <c r="AS1960" s="59"/>
      <c r="AT1960" s="59"/>
      <c r="AU1960" s="59"/>
      <c r="AV1960" s="59"/>
      <c r="AW1960" s="59"/>
      <c r="AX1960" s="59"/>
      <c r="AY1960" s="57"/>
      <c r="AZ1960" s="57"/>
      <c r="BA1960" s="17"/>
      <c r="BB1960" s="45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7"/>
      <c r="BV1960" s="192"/>
      <c r="BW1960" s="73"/>
      <c r="BX1960" s="73"/>
      <c r="BY1960" s="73"/>
      <c r="BZ1960" s="73"/>
      <c r="CA1960" s="73"/>
      <c r="CB1960" s="73"/>
      <c r="CC1960" s="73"/>
      <c r="CD1960" s="73"/>
      <c r="CE1960" s="73"/>
      <c r="CF1960" s="73"/>
      <c r="CG1960" s="73"/>
      <c r="CH1960" s="73"/>
      <c r="CI1960" s="73"/>
      <c r="CJ1960" s="73"/>
      <c r="CK1960" s="73"/>
      <c r="CL1960" s="73"/>
      <c r="CM1960" s="73"/>
      <c r="CN1960" s="73"/>
      <c r="CO1960" s="73"/>
      <c r="CP1960" s="73"/>
      <c r="CQ1960" s="73"/>
      <c r="CR1960" s="73"/>
      <c r="CS1960" s="73"/>
      <c r="CT1960" s="73"/>
      <c r="CU1960" s="73"/>
      <c r="CV1960" s="73"/>
      <c r="CW1960" s="73"/>
      <c r="CX1960" s="73"/>
      <c r="CY1960" s="73"/>
      <c r="CZ1960" s="73"/>
      <c r="DA1960" s="73"/>
      <c r="DB1960" s="73"/>
      <c r="DC1960" s="73"/>
      <c r="DD1960" s="73"/>
      <c r="DE1960" s="73"/>
      <c r="DF1960" s="73"/>
      <c r="DG1960" s="73"/>
      <c r="DH1960" s="73"/>
      <c r="DI1960" s="73"/>
      <c r="DJ1960" s="73"/>
      <c r="DK1960" s="73"/>
      <c r="DL1960" s="73"/>
      <c r="DM1960" s="73"/>
      <c r="DN1960" s="73"/>
      <c r="DO1960" s="73"/>
      <c r="DP1960" s="73"/>
      <c r="DQ1960" s="73"/>
      <c r="DR1960" s="73"/>
      <c r="DS1960" s="73"/>
      <c r="DT1960" s="73"/>
    </row>
    <row r="1961" spans="1:124" s="18" customFormat="1" ht="12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2"/>
      <c r="P1961" s="102"/>
      <c r="Q1961" s="102"/>
      <c r="R1961" s="102"/>
      <c r="S1961" s="102"/>
      <c r="T1961" s="102"/>
      <c r="U1961" s="102"/>
      <c r="V1961" s="102"/>
      <c r="W1961" s="102"/>
      <c r="X1961" s="102"/>
      <c r="Y1961" s="102"/>
      <c r="Z1961" s="102"/>
      <c r="AA1961" s="102"/>
      <c r="AB1961" s="28"/>
      <c r="AC1961" s="22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64"/>
      <c r="AQ1961" s="59"/>
      <c r="AR1961" s="59"/>
      <c r="AS1961" s="59"/>
      <c r="AT1961" s="59"/>
      <c r="AU1961" s="59"/>
      <c r="AV1961" s="59"/>
      <c r="AW1961" s="59"/>
      <c r="AX1961" s="59"/>
      <c r="AY1961" s="57"/>
      <c r="AZ1961" s="57"/>
      <c r="BA1961" s="17"/>
      <c r="BB1961" s="45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7"/>
      <c r="BV1961" s="192"/>
      <c r="BW1961" s="73"/>
      <c r="BX1961" s="73"/>
      <c r="BY1961" s="73"/>
      <c r="BZ1961" s="73"/>
      <c r="CA1961" s="73"/>
      <c r="CB1961" s="73"/>
      <c r="CC1961" s="73"/>
      <c r="CD1961" s="73"/>
      <c r="CE1961" s="73"/>
      <c r="CF1961" s="73"/>
      <c r="CG1961" s="73"/>
      <c r="CH1961" s="73"/>
      <c r="CI1961" s="73"/>
      <c r="CJ1961" s="73"/>
      <c r="CK1961" s="73"/>
      <c r="CL1961" s="73"/>
      <c r="CM1961" s="73"/>
      <c r="CN1961" s="73"/>
      <c r="CO1961" s="73"/>
      <c r="CP1961" s="73"/>
      <c r="CQ1961" s="73"/>
      <c r="CR1961" s="73"/>
      <c r="CS1961" s="73"/>
      <c r="CT1961" s="73"/>
      <c r="CU1961" s="73"/>
      <c r="CV1961" s="73"/>
      <c r="CW1961" s="73"/>
      <c r="CX1961" s="73"/>
      <c r="CY1961" s="73"/>
      <c r="CZ1961" s="73"/>
      <c r="DA1961" s="73"/>
      <c r="DB1961" s="73"/>
      <c r="DC1961" s="73"/>
      <c r="DD1961" s="73"/>
      <c r="DE1961" s="73"/>
      <c r="DF1961" s="73"/>
      <c r="DG1961" s="73"/>
      <c r="DH1961" s="73"/>
      <c r="DI1961" s="73"/>
      <c r="DJ1961" s="73"/>
      <c r="DK1961" s="73"/>
      <c r="DL1961" s="73"/>
      <c r="DM1961" s="73"/>
      <c r="DN1961" s="73"/>
      <c r="DO1961" s="73"/>
      <c r="DP1961" s="73"/>
      <c r="DQ1961" s="73"/>
      <c r="DR1961" s="73"/>
      <c r="DS1961" s="73"/>
      <c r="DT1961" s="73"/>
    </row>
    <row r="1962" spans="1:124" s="18" customFormat="1" ht="12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2"/>
      <c r="P1962" s="102"/>
      <c r="Q1962" s="102"/>
      <c r="R1962" s="102"/>
      <c r="S1962" s="102"/>
      <c r="T1962" s="102"/>
      <c r="U1962" s="102"/>
      <c r="V1962" s="102"/>
      <c r="W1962" s="102"/>
      <c r="X1962" s="102"/>
      <c r="Y1962" s="102"/>
      <c r="Z1962" s="102"/>
      <c r="AA1962" s="102"/>
      <c r="AB1962" s="28"/>
      <c r="AC1962" s="22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64"/>
      <c r="AQ1962" s="59"/>
      <c r="AR1962" s="59"/>
      <c r="AS1962" s="59"/>
      <c r="AT1962" s="59"/>
      <c r="AU1962" s="59"/>
      <c r="AV1962" s="59"/>
      <c r="AW1962" s="59"/>
      <c r="AX1962" s="59"/>
      <c r="AY1962" s="57"/>
      <c r="AZ1962" s="57"/>
      <c r="BA1962" s="17"/>
      <c r="BB1962" s="45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7"/>
      <c r="BV1962" s="192"/>
      <c r="BW1962" s="73"/>
      <c r="BX1962" s="73"/>
      <c r="BY1962" s="73"/>
      <c r="BZ1962" s="73"/>
      <c r="CA1962" s="73"/>
      <c r="CB1962" s="73"/>
      <c r="CC1962" s="73"/>
      <c r="CD1962" s="73"/>
      <c r="CE1962" s="73"/>
      <c r="CF1962" s="73"/>
      <c r="CG1962" s="73"/>
      <c r="CH1962" s="73"/>
      <c r="CI1962" s="73"/>
      <c r="CJ1962" s="73"/>
      <c r="CK1962" s="73"/>
      <c r="CL1962" s="73"/>
      <c r="CM1962" s="73"/>
      <c r="CN1962" s="73"/>
      <c r="CO1962" s="73"/>
      <c r="CP1962" s="73"/>
      <c r="CQ1962" s="73"/>
      <c r="CR1962" s="73"/>
      <c r="CS1962" s="73"/>
      <c r="CT1962" s="73"/>
      <c r="CU1962" s="73"/>
      <c r="CV1962" s="73"/>
      <c r="CW1962" s="73"/>
      <c r="CX1962" s="73"/>
      <c r="CY1962" s="73"/>
      <c r="CZ1962" s="73"/>
      <c r="DA1962" s="73"/>
      <c r="DB1962" s="73"/>
      <c r="DC1962" s="73"/>
      <c r="DD1962" s="73"/>
      <c r="DE1962" s="73"/>
      <c r="DF1962" s="73"/>
      <c r="DG1962" s="73"/>
      <c r="DH1962" s="73"/>
      <c r="DI1962" s="73"/>
      <c r="DJ1962" s="73"/>
      <c r="DK1962" s="73"/>
      <c r="DL1962" s="73"/>
      <c r="DM1962" s="73"/>
      <c r="DN1962" s="73"/>
      <c r="DO1962" s="73"/>
      <c r="DP1962" s="73"/>
      <c r="DQ1962" s="73"/>
      <c r="DR1962" s="73"/>
      <c r="DS1962" s="73"/>
      <c r="DT1962" s="73"/>
    </row>
    <row r="1963" spans="1:124" s="18" customFormat="1" ht="12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2"/>
      <c r="P1963" s="102"/>
      <c r="Q1963" s="102"/>
      <c r="R1963" s="102"/>
      <c r="S1963" s="102"/>
      <c r="T1963" s="102"/>
      <c r="U1963" s="102"/>
      <c r="V1963" s="102"/>
      <c r="W1963" s="102"/>
      <c r="X1963" s="102"/>
      <c r="Y1963" s="102"/>
      <c r="Z1963" s="102"/>
      <c r="AA1963" s="102"/>
      <c r="AB1963" s="28"/>
      <c r="AC1963" s="22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64"/>
      <c r="AQ1963" s="59"/>
      <c r="AR1963" s="59"/>
      <c r="AS1963" s="59"/>
      <c r="AT1963" s="59"/>
      <c r="AU1963" s="59"/>
      <c r="AV1963" s="59"/>
      <c r="AW1963" s="59"/>
      <c r="AX1963" s="59"/>
      <c r="AY1963" s="57"/>
      <c r="AZ1963" s="57"/>
      <c r="BA1963" s="17"/>
      <c r="BB1963" s="45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7"/>
      <c r="BV1963" s="192"/>
      <c r="BW1963" s="73"/>
      <c r="BX1963" s="73"/>
      <c r="BY1963" s="73"/>
      <c r="BZ1963" s="73"/>
      <c r="CA1963" s="73"/>
      <c r="CB1963" s="73"/>
      <c r="CC1963" s="73"/>
      <c r="CD1963" s="73"/>
      <c r="CE1963" s="73"/>
      <c r="CF1963" s="73"/>
      <c r="CG1963" s="73"/>
      <c r="CH1963" s="73"/>
      <c r="CI1963" s="73"/>
      <c r="CJ1963" s="73"/>
      <c r="CK1963" s="73"/>
      <c r="CL1963" s="73"/>
      <c r="CM1963" s="73"/>
      <c r="CN1963" s="73"/>
      <c r="CO1963" s="73"/>
      <c r="CP1963" s="73"/>
      <c r="CQ1963" s="73"/>
      <c r="CR1963" s="73"/>
      <c r="CS1963" s="73"/>
      <c r="CT1963" s="73"/>
      <c r="CU1963" s="73"/>
      <c r="CV1963" s="73"/>
      <c r="CW1963" s="73"/>
      <c r="CX1963" s="73"/>
      <c r="CY1963" s="73"/>
      <c r="CZ1963" s="73"/>
      <c r="DA1963" s="73"/>
      <c r="DB1963" s="73"/>
      <c r="DC1963" s="73"/>
      <c r="DD1963" s="73"/>
      <c r="DE1963" s="73"/>
      <c r="DF1963" s="73"/>
      <c r="DG1963" s="73"/>
      <c r="DH1963" s="73"/>
      <c r="DI1963" s="73"/>
      <c r="DJ1963" s="73"/>
      <c r="DK1963" s="73"/>
      <c r="DL1963" s="73"/>
      <c r="DM1963" s="73"/>
      <c r="DN1963" s="73"/>
      <c r="DO1963" s="73"/>
      <c r="DP1963" s="73"/>
      <c r="DQ1963" s="73"/>
      <c r="DR1963" s="73"/>
      <c r="DS1963" s="73"/>
      <c r="DT1963" s="73"/>
    </row>
    <row r="1964" spans="1:124" s="18" customFormat="1" ht="12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2"/>
      <c r="P1964" s="102"/>
      <c r="Q1964" s="102"/>
      <c r="R1964" s="102"/>
      <c r="S1964" s="102"/>
      <c r="T1964" s="102"/>
      <c r="U1964" s="102"/>
      <c r="V1964" s="102"/>
      <c r="W1964" s="102"/>
      <c r="X1964" s="102"/>
      <c r="Y1964" s="102"/>
      <c r="Z1964" s="102"/>
      <c r="AA1964" s="102"/>
      <c r="AB1964" s="28"/>
      <c r="AC1964" s="22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64"/>
      <c r="AQ1964" s="59"/>
      <c r="AR1964" s="59"/>
      <c r="AS1964" s="59"/>
      <c r="AT1964" s="59"/>
      <c r="AU1964" s="59"/>
      <c r="AV1964" s="59"/>
      <c r="AW1964" s="59"/>
      <c r="AX1964" s="59"/>
      <c r="AY1964" s="57"/>
      <c r="AZ1964" s="57"/>
      <c r="BA1964" s="17"/>
      <c r="BB1964" s="45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7"/>
      <c r="BV1964" s="192"/>
      <c r="BW1964" s="73"/>
      <c r="BX1964" s="73"/>
      <c r="BY1964" s="73"/>
      <c r="BZ1964" s="73"/>
      <c r="CA1964" s="73"/>
      <c r="CB1964" s="73"/>
      <c r="CC1964" s="73"/>
      <c r="CD1964" s="73"/>
      <c r="CE1964" s="73"/>
      <c r="CF1964" s="73"/>
      <c r="CG1964" s="73"/>
      <c r="CH1964" s="73"/>
      <c r="CI1964" s="73"/>
      <c r="CJ1964" s="73"/>
      <c r="CK1964" s="73"/>
      <c r="CL1964" s="73"/>
      <c r="CM1964" s="73"/>
      <c r="CN1964" s="73"/>
      <c r="CO1964" s="73"/>
      <c r="CP1964" s="73"/>
      <c r="CQ1964" s="73"/>
      <c r="CR1964" s="73"/>
      <c r="CS1964" s="73"/>
      <c r="CT1964" s="73"/>
      <c r="CU1964" s="73"/>
      <c r="CV1964" s="73"/>
      <c r="CW1964" s="73"/>
      <c r="CX1964" s="73"/>
      <c r="CY1964" s="73"/>
      <c r="CZ1964" s="73"/>
      <c r="DA1964" s="73"/>
      <c r="DB1964" s="73"/>
      <c r="DC1964" s="73"/>
      <c r="DD1964" s="73"/>
      <c r="DE1964" s="73"/>
      <c r="DF1964" s="73"/>
      <c r="DG1964" s="73"/>
      <c r="DH1964" s="73"/>
      <c r="DI1964" s="73"/>
      <c r="DJ1964" s="73"/>
      <c r="DK1964" s="73"/>
      <c r="DL1964" s="73"/>
      <c r="DM1964" s="73"/>
      <c r="DN1964" s="73"/>
      <c r="DO1964" s="73"/>
      <c r="DP1964" s="73"/>
      <c r="DQ1964" s="73"/>
      <c r="DR1964" s="73"/>
      <c r="DS1964" s="73"/>
      <c r="DT1964" s="73"/>
    </row>
    <row r="1965" spans="1:124" s="18" customFormat="1" ht="12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2"/>
      <c r="P1965" s="102"/>
      <c r="Q1965" s="102"/>
      <c r="R1965" s="102"/>
      <c r="S1965" s="102"/>
      <c r="T1965" s="102"/>
      <c r="U1965" s="102"/>
      <c r="V1965" s="102"/>
      <c r="W1965" s="102"/>
      <c r="X1965" s="102"/>
      <c r="Y1965" s="102"/>
      <c r="Z1965" s="102"/>
      <c r="AA1965" s="102"/>
      <c r="AB1965" s="28"/>
      <c r="AC1965" s="22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64"/>
      <c r="AQ1965" s="59"/>
      <c r="AR1965" s="59"/>
      <c r="AS1965" s="59"/>
      <c r="AT1965" s="59"/>
      <c r="AU1965" s="59"/>
      <c r="AV1965" s="59"/>
      <c r="AW1965" s="59"/>
      <c r="AX1965" s="59"/>
      <c r="AY1965" s="57"/>
      <c r="AZ1965" s="57"/>
      <c r="BA1965" s="17"/>
      <c r="BB1965" s="45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7"/>
      <c r="BV1965" s="192"/>
      <c r="BW1965" s="73"/>
      <c r="BX1965" s="73"/>
      <c r="BY1965" s="73"/>
      <c r="BZ1965" s="73"/>
      <c r="CA1965" s="73"/>
      <c r="CB1965" s="73"/>
      <c r="CC1965" s="73"/>
      <c r="CD1965" s="73"/>
      <c r="CE1965" s="73"/>
      <c r="CF1965" s="73"/>
      <c r="CG1965" s="73"/>
      <c r="CH1965" s="73"/>
      <c r="CI1965" s="73"/>
      <c r="CJ1965" s="73"/>
      <c r="CK1965" s="73"/>
      <c r="CL1965" s="73"/>
      <c r="CM1965" s="73"/>
      <c r="CN1965" s="73"/>
      <c r="CO1965" s="73"/>
      <c r="CP1965" s="73"/>
      <c r="CQ1965" s="73"/>
      <c r="CR1965" s="73"/>
      <c r="CS1965" s="73"/>
      <c r="CT1965" s="73"/>
      <c r="CU1965" s="73"/>
      <c r="CV1965" s="73"/>
      <c r="CW1965" s="73"/>
      <c r="CX1965" s="73"/>
      <c r="CY1965" s="73"/>
      <c r="CZ1965" s="73"/>
      <c r="DA1965" s="73"/>
      <c r="DB1965" s="73"/>
      <c r="DC1965" s="73"/>
      <c r="DD1965" s="73"/>
      <c r="DE1965" s="73"/>
      <c r="DF1965" s="73"/>
      <c r="DG1965" s="73"/>
      <c r="DH1965" s="73"/>
      <c r="DI1965" s="73"/>
      <c r="DJ1965" s="73"/>
      <c r="DK1965" s="73"/>
      <c r="DL1965" s="73"/>
      <c r="DM1965" s="73"/>
      <c r="DN1965" s="73"/>
      <c r="DO1965" s="73"/>
      <c r="DP1965" s="73"/>
      <c r="DQ1965" s="73"/>
      <c r="DR1965" s="73"/>
      <c r="DS1965" s="73"/>
      <c r="DT1965" s="73"/>
    </row>
    <row r="1966" spans="1:124" s="18" customFormat="1" ht="12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2"/>
      <c r="P1966" s="102"/>
      <c r="Q1966" s="102"/>
      <c r="R1966" s="102"/>
      <c r="S1966" s="102"/>
      <c r="T1966" s="102"/>
      <c r="U1966" s="102"/>
      <c r="V1966" s="102"/>
      <c r="W1966" s="102"/>
      <c r="X1966" s="102"/>
      <c r="Y1966" s="102"/>
      <c r="Z1966" s="102"/>
      <c r="AA1966" s="102"/>
      <c r="AB1966" s="28"/>
      <c r="AC1966" s="22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64"/>
      <c r="AQ1966" s="59"/>
      <c r="AR1966" s="59"/>
      <c r="AS1966" s="59"/>
      <c r="AT1966" s="59"/>
      <c r="AU1966" s="59"/>
      <c r="AV1966" s="59"/>
      <c r="AW1966" s="59"/>
      <c r="AX1966" s="59"/>
      <c r="AY1966" s="57"/>
      <c r="AZ1966" s="57"/>
      <c r="BA1966" s="17"/>
      <c r="BB1966" s="45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7"/>
      <c r="BV1966" s="192"/>
      <c r="BW1966" s="73"/>
      <c r="BX1966" s="73"/>
      <c r="BY1966" s="73"/>
      <c r="BZ1966" s="73"/>
      <c r="CA1966" s="73"/>
      <c r="CB1966" s="73"/>
      <c r="CC1966" s="73"/>
      <c r="CD1966" s="73"/>
      <c r="CE1966" s="73"/>
      <c r="CF1966" s="73"/>
      <c r="CG1966" s="73"/>
      <c r="CH1966" s="73"/>
      <c r="CI1966" s="73"/>
      <c r="CJ1966" s="73"/>
      <c r="CK1966" s="73"/>
      <c r="CL1966" s="73"/>
      <c r="CM1966" s="73"/>
      <c r="CN1966" s="73"/>
      <c r="CO1966" s="73"/>
      <c r="CP1966" s="73"/>
      <c r="CQ1966" s="73"/>
      <c r="CR1966" s="73"/>
      <c r="CS1966" s="73"/>
      <c r="CT1966" s="73"/>
      <c r="CU1966" s="73"/>
      <c r="CV1966" s="73"/>
      <c r="CW1966" s="73"/>
      <c r="CX1966" s="73"/>
      <c r="CY1966" s="73"/>
      <c r="CZ1966" s="73"/>
      <c r="DA1966" s="73"/>
      <c r="DB1966" s="73"/>
      <c r="DC1966" s="73"/>
      <c r="DD1966" s="73"/>
      <c r="DE1966" s="73"/>
      <c r="DF1966" s="73"/>
      <c r="DG1966" s="73"/>
      <c r="DH1966" s="73"/>
      <c r="DI1966" s="73"/>
      <c r="DJ1966" s="73"/>
      <c r="DK1966" s="73"/>
      <c r="DL1966" s="73"/>
      <c r="DM1966" s="73"/>
      <c r="DN1966" s="73"/>
      <c r="DO1966" s="73"/>
      <c r="DP1966" s="73"/>
      <c r="DQ1966" s="73"/>
      <c r="DR1966" s="73"/>
      <c r="DS1966" s="73"/>
      <c r="DT1966" s="73"/>
    </row>
    <row r="1967" spans="1:124" s="18" customFormat="1" ht="12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2"/>
      <c r="P1967" s="102"/>
      <c r="Q1967" s="102"/>
      <c r="R1967" s="102"/>
      <c r="S1967" s="102"/>
      <c r="T1967" s="102"/>
      <c r="U1967" s="102"/>
      <c r="V1967" s="102"/>
      <c r="W1967" s="102"/>
      <c r="X1967" s="102"/>
      <c r="Y1967" s="102"/>
      <c r="Z1967" s="102"/>
      <c r="AA1967" s="102"/>
      <c r="AB1967" s="28"/>
      <c r="AC1967" s="22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64"/>
      <c r="AQ1967" s="59"/>
      <c r="AR1967" s="59"/>
      <c r="AS1967" s="59"/>
      <c r="AT1967" s="59"/>
      <c r="AU1967" s="59"/>
      <c r="AV1967" s="59"/>
      <c r="AW1967" s="59"/>
      <c r="AX1967" s="59"/>
      <c r="AY1967" s="57"/>
      <c r="AZ1967" s="57"/>
      <c r="BA1967" s="17"/>
      <c r="BB1967" s="45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7"/>
      <c r="BV1967" s="192"/>
      <c r="BW1967" s="73"/>
      <c r="BX1967" s="73"/>
      <c r="BY1967" s="73"/>
      <c r="BZ1967" s="73"/>
      <c r="CA1967" s="73"/>
      <c r="CB1967" s="73"/>
      <c r="CC1967" s="73"/>
      <c r="CD1967" s="73"/>
      <c r="CE1967" s="73"/>
      <c r="CF1967" s="73"/>
      <c r="CG1967" s="73"/>
      <c r="CH1967" s="73"/>
      <c r="CI1967" s="73"/>
      <c r="CJ1967" s="73"/>
      <c r="CK1967" s="73"/>
      <c r="CL1967" s="73"/>
      <c r="CM1967" s="73"/>
      <c r="CN1967" s="73"/>
      <c r="CO1967" s="73"/>
      <c r="CP1967" s="73"/>
      <c r="CQ1967" s="73"/>
      <c r="CR1967" s="73"/>
      <c r="CS1967" s="73"/>
      <c r="CT1967" s="73"/>
      <c r="CU1967" s="73"/>
      <c r="CV1967" s="73"/>
      <c r="CW1967" s="73"/>
      <c r="CX1967" s="73"/>
      <c r="CY1967" s="73"/>
      <c r="CZ1967" s="73"/>
      <c r="DA1967" s="73"/>
      <c r="DB1967" s="73"/>
      <c r="DC1967" s="73"/>
      <c r="DD1967" s="73"/>
      <c r="DE1967" s="73"/>
      <c r="DF1967" s="73"/>
      <c r="DG1967" s="73"/>
      <c r="DH1967" s="73"/>
      <c r="DI1967" s="73"/>
      <c r="DJ1967" s="73"/>
      <c r="DK1967" s="73"/>
      <c r="DL1967" s="73"/>
      <c r="DM1967" s="73"/>
      <c r="DN1967" s="73"/>
      <c r="DO1967" s="73"/>
      <c r="DP1967" s="73"/>
      <c r="DQ1967" s="73"/>
      <c r="DR1967" s="73"/>
      <c r="DS1967" s="73"/>
      <c r="DT1967" s="73"/>
    </row>
    <row r="1968" spans="1:124" s="18" customFormat="1" ht="12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2"/>
      <c r="Z1968" s="102"/>
      <c r="AA1968" s="102"/>
      <c r="AB1968" s="28"/>
      <c r="AC1968" s="22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64"/>
      <c r="AQ1968" s="59"/>
      <c r="AR1968" s="59"/>
      <c r="AS1968" s="59"/>
      <c r="AT1968" s="59"/>
      <c r="AU1968" s="59"/>
      <c r="AV1968" s="59"/>
      <c r="AW1968" s="59"/>
      <c r="AX1968" s="59"/>
      <c r="AY1968" s="57"/>
      <c r="AZ1968" s="57"/>
      <c r="BA1968" s="17"/>
      <c r="BB1968" s="45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7"/>
      <c r="BV1968" s="192"/>
      <c r="BW1968" s="73"/>
      <c r="BX1968" s="73"/>
      <c r="BY1968" s="73"/>
      <c r="BZ1968" s="73"/>
      <c r="CA1968" s="73"/>
      <c r="CB1968" s="73"/>
      <c r="CC1968" s="73"/>
      <c r="CD1968" s="73"/>
      <c r="CE1968" s="73"/>
      <c r="CF1968" s="73"/>
      <c r="CG1968" s="73"/>
      <c r="CH1968" s="73"/>
      <c r="CI1968" s="73"/>
      <c r="CJ1968" s="73"/>
      <c r="CK1968" s="73"/>
      <c r="CL1968" s="73"/>
      <c r="CM1968" s="73"/>
      <c r="CN1968" s="73"/>
      <c r="CO1968" s="73"/>
      <c r="CP1968" s="73"/>
      <c r="CQ1968" s="73"/>
      <c r="CR1968" s="73"/>
      <c r="CS1968" s="73"/>
      <c r="CT1968" s="73"/>
      <c r="CU1968" s="73"/>
      <c r="CV1968" s="73"/>
      <c r="CW1968" s="73"/>
      <c r="CX1968" s="73"/>
      <c r="CY1968" s="73"/>
      <c r="CZ1968" s="73"/>
      <c r="DA1968" s="73"/>
      <c r="DB1968" s="73"/>
      <c r="DC1968" s="73"/>
      <c r="DD1968" s="73"/>
      <c r="DE1968" s="73"/>
      <c r="DF1968" s="73"/>
      <c r="DG1968" s="73"/>
      <c r="DH1968" s="73"/>
      <c r="DI1968" s="73"/>
      <c r="DJ1968" s="73"/>
      <c r="DK1968" s="73"/>
      <c r="DL1968" s="73"/>
      <c r="DM1968" s="73"/>
      <c r="DN1968" s="73"/>
      <c r="DO1968" s="73"/>
      <c r="DP1968" s="73"/>
      <c r="DQ1968" s="73"/>
      <c r="DR1968" s="73"/>
      <c r="DS1968" s="73"/>
      <c r="DT1968" s="73"/>
    </row>
    <row r="1969" spans="1:124" s="18" customFormat="1" ht="12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2"/>
      <c r="P1969" s="102"/>
      <c r="Q1969" s="102"/>
      <c r="R1969" s="102"/>
      <c r="S1969" s="102"/>
      <c r="T1969" s="102"/>
      <c r="U1969" s="102"/>
      <c r="V1969" s="102"/>
      <c r="W1969" s="102"/>
      <c r="X1969" s="102"/>
      <c r="Y1969" s="102"/>
      <c r="Z1969" s="102"/>
      <c r="AA1969" s="102"/>
      <c r="AB1969" s="28"/>
      <c r="AC1969" s="22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64"/>
      <c r="AQ1969" s="59"/>
      <c r="AR1969" s="59"/>
      <c r="AS1969" s="59"/>
      <c r="AT1969" s="59"/>
      <c r="AU1969" s="59"/>
      <c r="AV1969" s="59"/>
      <c r="AW1969" s="59"/>
      <c r="AX1969" s="59"/>
      <c r="AY1969" s="57"/>
      <c r="AZ1969" s="57"/>
      <c r="BA1969" s="17"/>
      <c r="BB1969" s="45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7"/>
      <c r="BV1969" s="192"/>
      <c r="BW1969" s="73"/>
      <c r="BX1969" s="73"/>
      <c r="BY1969" s="73"/>
      <c r="BZ1969" s="73"/>
      <c r="CA1969" s="73"/>
      <c r="CB1969" s="73"/>
      <c r="CC1969" s="73"/>
      <c r="CD1969" s="73"/>
      <c r="CE1969" s="73"/>
      <c r="CF1969" s="73"/>
      <c r="CG1969" s="73"/>
      <c r="CH1969" s="73"/>
      <c r="CI1969" s="73"/>
      <c r="CJ1969" s="73"/>
      <c r="CK1969" s="73"/>
      <c r="CL1969" s="73"/>
      <c r="CM1969" s="73"/>
      <c r="CN1969" s="73"/>
      <c r="CO1969" s="73"/>
      <c r="CP1969" s="73"/>
      <c r="CQ1969" s="73"/>
      <c r="CR1969" s="73"/>
      <c r="CS1969" s="73"/>
      <c r="CT1969" s="73"/>
      <c r="CU1969" s="73"/>
      <c r="CV1969" s="73"/>
      <c r="CW1969" s="73"/>
      <c r="CX1969" s="73"/>
      <c r="CY1969" s="73"/>
      <c r="CZ1969" s="73"/>
      <c r="DA1969" s="73"/>
      <c r="DB1969" s="73"/>
      <c r="DC1969" s="73"/>
      <c r="DD1969" s="73"/>
      <c r="DE1969" s="73"/>
      <c r="DF1969" s="73"/>
      <c r="DG1969" s="73"/>
      <c r="DH1969" s="73"/>
      <c r="DI1969" s="73"/>
      <c r="DJ1969" s="73"/>
      <c r="DK1969" s="73"/>
      <c r="DL1969" s="73"/>
      <c r="DM1969" s="73"/>
      <c r="DN1969" s="73"/>
      <c r="DO1969" s="73"/>
      <c r="DP1969" s="73"/>
      <c r="DQ1969" s="73"/>
      <c r="DR1969" s="73"/>
      <c r="DS1969" s="73"/>
      <c r="DT1969" s="73"/>
    </row>
    <row r="1970" spans="1:124" s="18" customFormat="1" ht="12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2"/>
      <c r="P1970" s="102"/>
      <c r="Q1970" s="102"/>
      <c r="R1970" s="102"/>
      <c r="S1970" s="102"/>
      <c r="T1970" s="102"/>
      <c r="U1970" s="102"/>
      <c r="V1970" s="102"/>
      <c r="W1970" s="102"/>
      <c r="X1970" s="102"/>
      <c r="Y1970" s="102"/>
      <c r="Z1970" s="102"/>
      <c r="AA1970" s="102"/>
      <c r="AB1970" s="28"/>
      <c r="AC1970" s="22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64"/>
      <c r="AQ1970" s="59"/>
      <c r="AR1970" s="59"/>
      <c r="AS1970" s="59"/>
      <c r="AT1970" s="59"/>
      <c r="AU1970" s="59"/>
      <c r="AV1970" s="59"/>
      <c r="AW1970" s="59"/>
      <c r="AX1970" s="59"/>
      <c r="AY1970" s="57"/>
      <c r="AZ1970" s="57"/>
      <c r="BA1970" s="17"/>
      <c r="BB1970" s="45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92"/>
      <c r="BW1970" s="73"/>
      <c r="BX1970" s="73"/>
      <c r="BY1970" s="73"/>
      <c r="BZ1970" s="73"/>
      <c r="CA1970" s="73"/>
      <c r="CB1970" s="73"/>
      <c r="CC1970" s="73"/>
      <c r="CD1970" s="73"/>
      <c r="CE1970" s="73"/>
      <c r="CF1970" s="73"/>
      <c r="CG1970" s="73"/>
      <c r="CH1970" s="73"/>
      <c r="CI1970" s="73"/>
      <c r="CJ1970" s="73"/>
      <c r="CK1970" s="73"/>
      <c r="CL1970" s="73"/>
      <c r="CM1970" s="73"/>
      <c r="CN1970" s="73"/>
      <c r="CO1970" s="73"/>
      <c r="CP1970" s="73"/>
      <c r="CQ1970" s="73"/>
      <c r="CR1970" s="73"/>
      <c r="CS1970" s="73"/>
      <c r="CT1970" s="73"/>
      <c r="CU1970" s="73"/>
      <c r="CV1970" s="73"/>
      <c r="CW1970" s="73"/>
      <c r="CX1970" s="73"/>
      <c r="CY1970" s="73"/>
      <c r="CZ1970" s="73"/>
      <c r="DA1970" s="73"/>
      <c r="DB1970" s="73"/>
      <c r="DC1970" s="73"/>
      <c r="DD1970" s="73"/>
      <c r="DE1970" s="73"/>
      <c r="DF1970" s="73"/>
      <c r="DG1970" s="73"/>
      <c r="DH1970" s="73"/>
      <c r="DI1970" s="73"/>
      <c r="DJ1970" s="73"/>
      <c r="DK1970" s="73"/>
      <c r="DL1970" s="73"/>
      <c r="DM1970" s="73"/>
      <c r="DN1970" s="73"/>
      <c r="DO1970" s="73"/>
      <c r="DP1970" s="73"/>
      <c r="DQ1970" s="73"/>
      <c r="DR1970" s="73"/>
      <c r="DS1970" s="73"/>
      <c r="DT1970" s="73"/>
    </row>
    <row r="1971" spans="1:124" s="18" customFormat="1" ht="12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2"/>
      <c r="P1971" s="102"/>
      <c r="Q1971" s="102"/>
      <c r="R1971" s="102"/>
      <c r="S1971" s="102"/>
      <c r="T1971" s="102"/>
      <c r="U1971" s="102"/>
      <c r="V1971" s="102"/>
      <c r="W1971" s="102"/>
      <c r="X1971" s="102"/>
      <c r="Y1971" s="102"/>
      <c r="Z1971" s="102"/>
      <c r="AA1971" s="102"/>
      <c r="AB1971" s="28"/>
      <c r="AC1971" s="22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64"/>
      <c r="AQ1971" s="59"/>
      <c r="AR1971" s="59"/>
      <c r="AS1971" s="59"/>
      <c r="AT1971" s="59"/>
      <c r="AU1971" s="59"/>
      <c r="AV1971" s="59"/>
      <c r="AW1971" s="59"/>
      <c r="AX1971" s="59"/>
      <c r="AY1971" s="57"/>
      <c r="AZ1971" s="57"/>
      <c r="BA1971" s="17"/>
      <c r="BB1971" s="45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7"/>
      <c r="BV1971" s="192"/>
      <c r="BW1971" s="73"/>
      <c r="BX1971" s="73"/>
      <c r="BY1971" s="73"/>
      <c r="BZ1971" s="73"/>
      <c r="CA1971" s="73"/>
      <c r="CB1971" s="73"/>
      <c r="CC1971" s="73"/>
      <c r="CD1971" s="73"/>
      <c r="CE1971" s="73"/>
      <c r="CF1971" s="73"/>
      <c r="CG1971" s="73"/>
      <c r="CH1971" s="73"/>
      <c r="CI1971" s="73"/>
      <c r="CJ1971" s="73"/>
      <c r="CK1971" s="73"/>
      <c r="CL1971" s="73"/>
      <c r="CM1971" s="73"/>
      <c r="CN1971" s="73"/>
      <c r="CO1971" s="73"/>
      <c r="CP1971" s="73"/>
      <c r="CQ1971" s="73"/>
      <c r="CR1971" s="73"/>
      <c r="CS1971" s="73"/>
      <c r="CT1971" s="73"/>
      <c r="CU1971" s="73"/>
      <c r="CV1971" s="73"/>
      <c r="CW1971" s="73"/>
      <c r="CX1971" s="73"/>
      <c r="CY1971" s="73"/>
      <c r="CZ1971" s="73"/>
      <c r="DA1971" s="73"/>
      <c r="DB1971" s="73"/>
      <c r="DC1971" s="73"/>
      <c r="DD1971" s="73"/>
      <c r="DE1971" s="73"/>
      <c r="DF1971" s="73"/>
      <c r="DG1971" s="73"/>
      <c r="DH1971" s="73"/>
      <c r="DI1971" s="73"/>
      <c r="DJ1971" s="73"/>
      <c r="DK1971" s="73"/>
      <c r="DL1971" s="73"/>
      <c r="DM1971" s="73"/>
      <c r="DN1971" s="73"/>
      <c r="DO1971" s="73"/>
      <c r="DP1971" s="73"/>
      <c r="DQ1971" s="73"/>
      <c r="DR1971" s="73"/>
      <c r="DS1971" s="73"/>
      <c r="DT1971" s="73"/>
    </row>
    <row r="1972" spans="1:124" s="18" customFormat="1" ht="12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2"/>
      <c r="P1972" s="102"/>
      <c r="Q1972" s="102"/>
      <c r="R1972" s="102"/>
      <c r="S1972" s="102"/>
      <c r="T1972" s="102"/>
      <c r="U1972" s="102"/>
      <c r="V1972" s="102"/>
      <c r="W1972" s="102"/>
      <c r="X1972" s="102"/>
      <c r="Y1972" s="102"/>
      <c r="Z1972" s="102"/>
      <c r="AA1972" s="102"/>
      <c r="AB1972" s="28"/>
      <c r="AC1972" s="22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64"/>
      <c r="AQ1972" s="59"/>
      <c r="AR1972" s="59"/>
      <c r="AS1972" s="59"/>
      <c r="AT1972" s="59"/>
      <c r="AU1972" s="59"/>
      <c r="AV1972" s="59"/>
      <c r="AW1972" s="59"/>
      <c r="AX1972" s="59"/>
      <c r="AY1972" s="57"/>
      <c r="AZ1972" s="57"/>
      <c r="BA1972" s="17"/>
      <c r="BB1972" s="45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92"/>
      <c r="BW1972" s="73"/>
      <c r="BX1972" s="73"/>
      <c r="BY1972" s="73"/>
      <c r="BZ1972" s="73"/>
      <c r="CA1972" s="73"/>
      <c r="CB1972" s="73"/>
      <c r="CC1972" s="73"/>
      <c r="CD1972" s="73"/>
      <c r="CE1972" s="73"/>
      <c r="CF1972" s="73"/>
      <c r="CG1972" s="73"/>
      <c r="CH1972" s="73"/>
      <c r="CI1972" s="73"/>
      <c r="CJ1972" s="73"/>
      <c r="CK1972" s="73"/>
      <c r="CL1972" s="73"/>
      <c r="CM1972" s="73"/>
      <c r="CN1972" s="73"/>
      <c r="CO1972" s="73"/>
      <c r="CP1972" s="73"/>
      <c r="CQ1972" s="73"/>
      <c r="CR1972" s="73"/>
      <c r="CS1972" s="73"/>
      <c r="CT1972" s="73"/>
      <c r="CU1972" s="73"/>
      <c r="CV1972" s="73"/>
      <c r="CW1972" s="73"/>
      <c r="CX1972" s="73"/>
      <c r="CY1972" s="73"/>
      <c r="CZ1972" s="73"/>
      <c r="DA1972" s="73"/>
      <c r="DB1972" s="73"/>
      <c r="DC1972" s="73"/>
      <c r="DD1972" s="73"/>
      <c r="DE1972" s="73"/>
      <c r="DF1972" s="73"/>
      <c r="DG1972" s="73"/>
      <c r="DH1972" s="73"/>
      <c r="DI1972" s="73"/>
      <c r="DJ1972" s="73"/>
      <c r="DK1972" s="73"/>
      <c r="DL1972" s="73"/>
      <c r="DM1972" s="73"/>
      <c r="DN1972" s="73"/>
      <c r="DO1972" s="73"/>
      <c r="DP1972" s="73"/>
      <c r="DQ1972" s="73"/>
      <c r="DR1972" s="73"/>
      <c r="DS1972" s="73"/>
      <c r="DT1972" s="73"/>
    </row>
    <row r="1973" spans="1:124" s="18" customFormat="1" ht="12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2"/>
      <c r="P1973" s="102"/>
      <c r="Q1973" s="102"/>
      <c r="R1973" s="102"/>
      <c r="S1973" s="102"/>
      <c r="T1973" s="102"/>
      <c r="U1973" s="102"/>
      <c r="V1973" s="102"/>
      <c r="W1973" s="102"/>
      <c r="X1973" s="102"/>
      <c r="Y1973" s="102"/>
      <c r="Z1973" s="102"/>
      <c r="AA1973" s="102"/>
      <c r="AB1973" s="28"/>
      <c r="AC1973" s="22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64"/>
      <c r="AQ1973" s="59"/>
      <c r="AR1973" s="59"/>
      <c r="AS1973" s="59"/>
      <c r="AT1973" s="59"/>
      <c r="AU1973" s="59"/>
      <c r="AV1973" s="59"/>
      <c r="AW1973" s="59"/>
      <c r="AX1973" s="59"/>
      <c r="AY1973" s="57"/>
      <c r="AZ1973" s="57"/>
      <c r="BA1973" s="17"/>
      <c r="BB1973" s="45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92"/>
      <c r="BW1973" s="73"/>
      <c r="BX1973" s="73"/>
      <c r="BY1973" s="73"/>
      <c r="BZ1973" s="73"/>
      <c r="CA1973" s="73"/>
      <c r="CB1973" s="73"/>
      <c r="CC1973" s="73"/>
      <c r="CD1973" s="73"/>
      <c r="CE1973" s="73"/>
      <c r="CF1973" s="73"/>
      <c r="CG1973" s="73"/>
      <c r="CH1973" s="73"/>
      <c r="CI1973" s="73"/>
      <c r="CJ1973" s="73"/>
      <c r="CK1973" s="73"/>
      <c r="CL1973" s="73"/>
      <c r="CM1973" s="73"/>
      <c r="CN1973" s="73"/>
      <c r="CO1973" s="73"/>
      <c r="CP1973" s="73"/>
      <c r="CQ1973" s="73"/>
      <c r="CR1973" s="73"/>
      <c r="CS1973" s="73"/>
      <c r="CT1973" s="73"/>
      <c r="CU1973" s="73"/>
      <c r="CV1973" s="73"/>
      <c r="CW1973" s="73"/>
      <c r="CX1973" s="73"/>
      <c r="CY1973" s="73"/>
      <c r="CZ1973" s="73"/>
      <c r="DA1973" s="73"/>
      <c r="DB1973" s="73"/>
      <c r="DC1973" s="73"/>
      <c r="DD1973" s="73"/>
      <c r="DE1973" s="73"/>
      <c r="DF1973" s="73"/>
      <c r="DG1973" s="73"/>
      <c r="DH1973" s="73"/>
      <c r="DI1973" s="73"/>
      <c r="DJ1973" s="73"/>
      <c r="DK1973" s="73"/>
      <c r="DL1973" s="73"/>
      <c r="DM1973" s="73"/>
      <c r="DN1973" s="73"/>
      <c r="DO1973" s="73"/>
      <c r="DP1973" s="73"/>
      <c r="DQ1973" s="73"/>
      <c r="DR1973" s="73"/>
      <c r="DS1973" s="73"/>
      <c r="DT1973" s="73"/>
    </row>
    <row r="1974" spans="1:124" s="18" customFormat="1" ht="12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2"/>
      <c r="P1974" s="102"/>
      <c r="Q1974" s="102"/>
      <c r="R1974" s="102"/>
      <c r="S1974" s="102"/>
      <c r="T1974" s="102"/>
      <c r="U1974" s="102"/>
      <c r="V1974" s="102"/>
      <c r="W1974" s="102"/>
      <c r="X1974" s="102"/>
      <c r="Y1974" s="102"/>
      <c r="Z1974" s="102"/>
      <c r="AA1974" s="102"/>
      <c r="AB1974" s="28"/>
      <c r="AC1974" s="22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64"/>
      <c r="AQ1974" s="59"/>
      <c r="AR1974" s="59"/>
      <c r="AS1974" s="59"/>
      <c r="AT1974" s="59"/>
      <c r="AU1974" s="59"/>
      <c r="AV1974" s="59"/>
      <c r="AW1974" s="59"/>
      <c r="AX1974" s="59"/>
      <c r="AY1974" s="57"/>
      <c r="AZ1974" s="57"/>
      <c r="BA1974" s="17"/>
      <c r="BB1974" s="45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7"/>
      <c r="BV1974" s="192"/>
      <c r="BW1974" s="73"/>
      <c r="BX1974" s="73"/>
      <c r="BY1974" s="73"/>
      <c r="BZ1974" s="73"/>
      <c r="CA1974" s="73"/>
      <c r="CB1974" s="73"/>
      <c r="CC1974" s="73"/>
      <c r="CD1974" s="73"/>
      <c r="CE1974" s="73"/>
      <c r="CF1974" s="73"/>
      <c r="CG1974" s="73"/>
      <c r="CH1974" s="73"/>
      <c r="CI1974" s="73"/>
      <c r="CJ1974" s="73"/>
      <c r="CK1974" s="73"/>
      <c r="CL1974" s="73"/>
      <c r="CM1974" s="73"/>
      <c r="CN1974" s="73"/>
      <c r="CO1974" s="73"/>
      <c r="CP1974" s="73"/>
      <c r="CQ1974" s="73"/>
      <c r="CR1974" s="73"/>
      <c r="CS1974" s="73"/>
      <c r="CT1974" s="73"/>
      <c r="CU1974" s="73"/>
      <c r="CV1974" s="73"/>
      <c r="CW1974" s="73"/>
      <c r="CX1974" s="73"/>
      <c r="CY1974" s="73"/>
      <c r="CZ1974" s="73"/>
      <c r="DA1974" s="73"/>
      <c r="DB1974" s="73"/>
      <c r="DC1974" s="73"/>
      <c r="DD1974" s="73"/>
      <c r="DE1974" s="73"/>
      <c r="DF1974" s="73"/>
      <c r="DG1974" s="73"/>
      <c r="DH1974" s="73"/>
      <c r="DI1974" s="73"/>
      <c r="DJ1974" s="73"/>
      <c r="DK1974" s="73"/>
      <c r="DL1974" s="73"/>
      <c r="DM1974" s="73"/>
      <c r="DN1974" s="73"/>
      <c r="DO1974" s="73"/>
      <c r="DP1974" s="73"/>
      <c r="DQ1974" s="73"/>
      <c r="DR1974" s="73"/>
      <c r="DS1974" s="73"/>
      <c r="DT1974" s="73"/>
    </row>
    <row r="1975" spans="1:124" s="18" customFormat="1" ht="12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2"/>
      <c r="P1975" s="102"/>
      <c r="Q1975" s="102"/>
      <c r="R1975" s="102"/>
      <c r="S1975" s="102"/>
      <c r="T1975" s="102"/>
      <c r="U1975" s="102"/>
      <c r="V1975" s="102"/>
      <c r="W1975" s="102"/>
      <c r="X1975" s="102"/>
      <c r="Y1975" s="102"/>
      <c r="Z1975" s="102"/>
      <c r="AA1975" s="102"/>
      <c r="AB1975" s="28"/>
      <c r="AC1975" s="22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64"/>
      <c r="AQ1975" s="59"/>
      <c r="AR1975" s="59"/>
      <c r="AS1975" s="59"/>
      <c r="AT1975" s="59"/>
      <c r="AU1975" s="59"/>
      <c r="AV1975" s="59"/>
      <c r="AW1975" s="59"/>
      <c r="AX1975" s="59"/>
      <c r="AY1975" s="57"/>
      <c r="AZ1975" s="57"/>
      <c r="BA1975" s="17"/>
      <c r="BB1975" s="45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7"/>
      <c r="BV1975" s="192"/>
      <c r="BW1975" s="73"/>
      <c r="BX1975" s="73"/>
      <c r="BY1975" s="73"/>
      <c r="BZ1975" s="73"/>
      <c r="CA1975" s="73"/>
      <c r="CB1975" s="73"/>
      <c r="CC1975" s="73"/>
      <c r="CD1975" s="73"/>
      <c r="CE1975" s="73"/>
      <c r="CF1975" s="73"/>
      <c r="CG1975" s="73"/>
      <c r="CH1975" s="73"/>
      <c r="CI1975" s="73"/>
      <c r="CJ1975" s="73"/>
      <c r="CK1975" s="73"/>
      <c r="CL1975" s="73"/>
      <c r="CM1975" s="73"/>
      <c r="CN1975" s="73"/>
      <c r="CO1975" s="73"/>
      <c r="CP1975" s="73"/>
      <c r="CQ1975" s="73"/>
      <c r="CR1975" s="73"/>
      <c r="CS1975" s="73"/>
      <c r="CT1975" s="73"/>
      <c r="CU1975" s="73"/>
      <c r="CV1975" s="73"/>
      <c r="CW1975" s="73"/>
      <c r="CX1975" s="73"/>
      <c r="CY1975" s="73"/>
      <c r="CZ1975" s="73"/>
      <c r="DA1975" s="73"/>
      <c r="DB1975" s="73"/>
      <c r="DC1975" s="73"/>
      <c r="DD1975" s="73"/>
      <c r="DE1975" s="73"/>
      <c r="DF1975" s="73"/>
      <c r="DG1975" s="73"/>
      <c r="DH1975" s="73"/>
      <c r="DI1975" s="73"/>
      <c r="DJ1975" s="73"/>
      <c r="DK1975" s="73"/>
      <c r="DL1975" s="73"/>
      <c r="DM1975" s="73"/>
      <c r="DN1975" s="73"/>
      <c r="DO1975" s="73"/>
      <c r="DP1975" s="73"/>
      <c r="DQ1975" s="73"/>
      <c r="DR1975" s="73"/>
      <c r="DS1975" s="73"/>
      <c r="DT1975" s="73"/>
    </row>
    <row r="1976" spans="1:124" s="18" customFormat="1" ht="12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2"/>
      <c r="P1976" s="102"/>
      <c r="Q1976" s="102"/>
      <c r="R1976" s="102"/>
      <c r="S1976" s="102"/>
      <c r="T1976" s="102"/>
      <c r="U1976" s="102"/>
      <c r="V1976" s="102"/>
      <c r="W1976" s="102"/>
      <c r="X1976" s="102"/>
      <c r="Y1976" s="102"/>
      <c r="Z1976" s="102"/>
      <c r="AA1976" s="102"/>
      <c r="AB1976" s="28"/>
      <c r="AC1976" s="22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64"/>
      <c r="AQ1976" s="59"/>
      <c r="AR1976" s="59"/>
      <c r="AS1976" s="59"/>
      <c r="AT1976" s="59"/>
      <c r="AU1976" s="59"/>
      <c r="AV1976" s="59"/>
      <c r="AW1976" s="59"/>
      <c r="AX1976" s="59"/>
      <c r="AY1976" s="57"/>
      <c r="AZ1976" s="57"/>
      <c r="BA1976" s="17"/>
      <c r="BB1976" s="45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7"/>
      <c r="BV1976" s="192"/>
      <c r="BW1976" s="73"/>
      <c r="BX1976" s="73"/>
      <c r="BY1976" s="73"/>
      <c r="BZ1976" s="73"/>
      <c r="CA1976" s="73"/>
      <c r="CB1976" s="73"/>
      <c r="CC1976" s="73"/>
      <c r="CD1976" s="73"/>
      <c r="CE1976" s="73"/>
      <c r="CF1976" s="73"/>
      <c r="CG1976" s="73"/>
      <c r="CH1976" s="73"/>
      <c r="CI1976" s="73"/>
      <c r="CJ1976" s="73"/>
      <c r="CK1976" s="73"/>
      <c r="CL1976" s="73"/>
      <c r="CM1976" s="73"/>
      <c r="CN1976" s="73"/>
      <c r="CO1976" s="73"/>
      <c r="CP1976" s="73"/>
      <c r="CQ1976" s="73"/>
      <c r="CR1976" s="73"/>
      <c r="CS1976" s="73"/>
      <c r="CT1976" s="73"/>
      <c r="CU1976" s="73"/>
      <c r="CV1976" s="73"/>
      <c r="CW1976" s="73"/>
      <c r="CX1976" s="73"/>
      <c r="CY1976" s="73"/>
      <c r="CZ1976" s="73"/>
      <c r="DA1976" s="73"/>
      <c r="DB1976" s="73"/>
      <c r="DC1976" s="73"/>
      <c r="DD1976" s="73"/>
      <c r="DE1976" s="73"/>
      <c r="DF1976" s="73"/>
      <c r="DG1976" s="73"/>
      <c r="DH1976" s="73"/>
      <c r="DI1976" s="73"/>
      <c r="DJ1976" s="73"/>
      <c r="DK1976" s="73"/>
      <c r="DL1976" s="73"/>
      <c r="DM1976" s="73"/>
      <c r="DN1976" s="73"/>
      <c r="DO1976" s="73"/>
      <c r="DP1976" s="73"/>
      <c r="DQ1976" s="73"/>
      <c r="DR1976" s="73"/>
      <c r="DS1976" s="73"/>
      <c r="DT1976" s="73"/>
    </row>
    <row r="1977" spans="1:124" s="18" customFormat="1" ht="12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2"/>
      <c r="P1977" s="102"/>
      <c r="Q1977" s="102"/>
      <c r="R1977" s="102"/>
      <c r="S1977" s="102"/>
      <c r="T1977" s="102"/>
      <c r="U1977" s="102"/>
      <c r="V1977" s="102"/>
      <c r="W1977" s="102"/>
      <c r="X1977" s="102"/>
      <c r="Y1977" s="102"/>
      <c r="Z1977" s="102"/>
      <c r="AA1977" s="102"/>
      <c r="AB1977" s="28"/>
      <c r="AC1977" s="22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64"/>
      <c r="AQ1977" s="59"/>
      <c r="AR1977" s="59"/>
      <c r="AS1977" s="59"/>
      <c r="AT1977" s="59"/>
      <c r="AU1977" s="59"/>
      <c r="AV1977" s="59"/>
      <c r="AW1977" s="59"/>
      <c r="AX1977" s="59"/>
      <c r="AY1977" s="57"/>
      <c r="AZ1977" s="57"/>
      <c r="BA1977" s="17"/>
      <c r="BB1977" s="45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7"/>
      <c r="BV1977" s="192"/>
      <c r="BW1977" s="73"/>
      <c r="BX1977" s="73"/>
      <c r="BY1977" s="73"/>
      <c r="BZ1977" s="73"/>
      <c r="CA1977" s="73"/>
      <c r="CB1977" s="73"/>
      <c r="CC1977" s="73"/>
      <c r="CD1977" s="73"/>
      <c r="CE1977" s="73"/>
      <c r="CF1977" s="73"/>
      <c r="CG1977" s="73"/>
      <c r="CH1977" s="73"/>
      <c r="CI1977" s="73"/>
      <c r="CJ1977" s="73"/>
      <c r="CK1977" s="73"/>
      <c r="CL1977" s="73"/>
      <c r="CM1977" s="73"/>
      <c r="CN1977" s="73"/>
      <c r="CO1977" s="73"/>
      <c r="CP1977" s="73"/>
      <c r="CQ1977" s="73"/>
      <c r="CR1977" s="73"/>
      <c r="CS1977" s="73"/>
      <c r="CT1977" s="73"/>
      <c r="CU1977" s="73"/>
      <c r="CV1977" s="73"/>
      <c r="CW1977" s="73"/>
      <c r="CX1977" s="73"/>
      <c r="CY1977" s="73"/>
      <c r="CZ1977" s="73"/>
      <c r="DA1977" s="73"/>
      <c r="DB1977" s="73"/>
      <c r="DC1977" s="73"/>
      <c r="DD1977" s="73"/>
      <c r="DE1977" s="73"/>
      <c r="DF1977" s="73"/>
      <c r="DG1977" s="73"/>
      <c r="DH1977" s="73"/>
      <c r="DI1977" s="73"/>
      <c r="DJ1977" s="73"/>
      <c r="DK1977" s="73"/>
      <c r="DL1977" s="73"/>
      <c r="DM1977" s="73"/>
      <c r="DN1977" s="73"/>
      <c r="DO1977" s="73"/>
      <c r="DP1977" s="73"/>
      <c r="DQ1977" s="73"/>
      <c r="DR1977" s="73"/>
      <c r="DS1977" s="73"/>
      <c r="DT1977" s="73"/>
    </row>
    <row r="1978" spans="1:124" s="18" customFormat="1" ht="12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2"/>
      <c r="P1978" s="102"/>
      <c r="Q1978" s="102"/>
      <c r="R1978" s="102"/>
      <c r="S1978" s="102"/>
      <c r="T1978" s="102"/>
      <c r="U1978" s="102"/>
      <c r="V1978" s="102"/>
      <c r="W1978" s="102"/>
      <c r="X1978" s="102"/>
      <c r="Y1978" s="102"/>
      <c r="Z1978" s="102"/>
      <c r="AA1978" s="102"/>
      <c r="AB1978" s="28"/>
      <c r="AC1978" s="22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64"/>
      <c r="AQ1978" s="59"/>
      <c r="AR1978" s="59"/>
      <c r="AS1978" s="59"/>
      <c r="AT1978" s="59"/>
      <c r="AU1978" s="59"/>
      <c r="AV1978" s="59"/>
      <c r="AW1978" s="59"/>
      <c r="AX1978" s="59"/>
      <c r="AY1978" s="57"/>
      <c r="AZ1978" s="57"/>
      <c r="BA1978" s="17"/>
      <c r="BB1978" s="45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7"/>
      <c r="BV1978" s="192"/>
      <c r="BW1978" s="73"/>
      <c r="BX1978" s="73"/>
      <c r="BY1978" s="73"/>
      <c r="BZ1978" s="73"/>
      <c r="CA1978" s="73"/>
      <c r="CB1978" s="73"/>
      <c r="CC1978" s="73"/>
      <c r="CD1978" s="73"/>
      <c r="CE1978" s="73"/>
      <c r="CF1978" s="73"/>
      <c r="CG1978" s="73"/>
      <c r="CH1978" s="73"/>
      <c r="CI1978" s="73"/>
      <c r="CJ1978" s="73"/>
      <c r="CK1978" s="73"/>
      <c r="CL1978" s="73"/>
      <c r="CM1978" s="73"/>
      <c r="CN1978" s="73"/>
      <c r="CO1978" s="73"/>
      <c r="CP1978" s="73"/>
      <c r="CQ1978" s="73"/>
      <c r="CR1978" s="73"/>
      <c r="CS1978" s="73"/>
      <c r="CT1978" s="73"/>
      <c r="CU1978" s="73"/>
      <c r="CV1978" s="73"/>
      <c r="CW1978" s="73"/>
      <c r="CX1978" s="73"/>
      <c r="CY1978" s="73"/>
      <c r="CZ1978" s="73"/>
      <c r="DA1978" s="73"/>
      <c r="DB1978" s="73"/>
      <c r="DC1978" s="73"/>
      <c r="DD1978" s="73"/>
      <c r="DE1978" s="73"/>
      <c r="DF1978" s="73"/>
      <c r="DG1978" s="73"/>
      <c r="DH1978" s="73"/>
      <c r="DI1978" s="73"/>
      <c r="DJ1978" s="73"/>
      <c r="DK1978" s="73"/>
      <c r="DL1978" s="73"/>
      <c r="DM1978" s="73"/>
      <c r="DN1978" s="73"/>
      <c r="DO1978" s="73"/>
      <c r="DP1978" s="73"/>
      <c r="DQ1978" s="73"/>
      <c r="DR1978" s="73"/>
      <c r="DS1978" s="73"/>
      <c r="DT1978" s="73"/>
    </row>
    <row r="1979" spans="1:124" s="18" customFormat="1" ht="12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2"/>
      <c r="Z1979" s="102"/>
      <c r="AA1979" s="102"/>
      <c r="AB1979" s="28"/>
      <c r="AC1979" s="22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64"/>
      <c r="AQ1979" s="59"/>
      <c r="AR1979" s="59"/>
      <c r="AS1979" s="59"/>
      <c r="AT1979" s="59"/>
      <c r="AU1979" s="59"/>
      <c r="AV1979" s="59"/>
      <c r="AW1979" s="59"/>
      <c r="AX1979" s="59"/>
      <c r="AY1979" s="57"/>
      <c r="AZ1979" s="57"/>
      <c r="BA1979" s="17"/>
      <c r="BB1979" s="45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7"/>
      <c r="BV1979" s="192"/>
      <c r="BW1979" s="73"/>
      <c r="BX1979" s="73"/>
      <c r="BY1979" s="73"/>
      <c r="BZ1979" s="73"/>
      <c r="CA1979" s="73"/>
      <c r="CB1979" s="73"/>
      <c r="CC1979" s="73"/>
      <c r="CD1979" s="73"/>
      <c r="CE1979" s="73"/>
      <c r="CF1979" s="73"/>
      <c r="CG1979" s="73"/>
      <c r="CH1979" s="73"/>
      <c r="CI1979" s="73"/>
      <c r="CJ1979" s="73"/>
      <c r="CK1979" s="73"/>
      <c r="CL1979" s="73"/>
      <c r="CM1979" s="73"/>
      <c r="CN1979" s="73"/>
      <c r="CO1979" s="73"/>
      <c r="CP1979" s="73"/>
      <c r="CQ1979" s="73"/>
      <c r="CR1979" s="73"/>
      <c r="CS1979" s="73"/>
      <c r="CT1979" s="73"/>
      <c r="CU1979" s="73"/>
      <c r="CV1979" s="73"/>
      <c r="CW1979" s="73"/>
      <c r="CX1979" s="73"/>
      <c r="CY1979" s="73"/>
      <c r="CZ1979" s="73"/>
      <c r="DA1979" s="73"/>
      <c r="DB1979" s="73"/>
      <c r="DC1979" s="73"/>
      <c r="DD1979" s="73"/>
      <c r="DE1979" s="73"/>
      <c r="DF1979" s="73"/>
      <c r="DG1979" s="73"/>
      <c r="DH1979" s="73"/>
      <c r="DI1979" s="73"/>
      <c r="DJ1979" s="73"/>
      <c r="DK1979" s="73"/>
      <c r="DL1979" s="73"/>
      <c r="DM1979" s="73"/>
      <c r="DN1979" s="73"/>
      <c r="DO1979" s="73"/>
      <c r="DP1979" s="73"/>
      <c r="DQ1979" s="73"/>
      <c r="DR1979" s="73"/>
      <c r="DS1979" s="73"/>
      <c r="DT1979" s="73"/>
    </row>
    <row r="1980" spans="1:124" s="18" customFormat="1" ht="12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2"/>
      <c r="P1980" s="102"/>
      <c r="Q1980" s="102"/>
      <c r="R1980" s="102"/>
      <c r="S1980" s="102"/>
      <c r="T1980" s="102"/>
      <c r="U1980" s="102"/>
      <c r="V1980" s="102"/>
      <c r="W1980" s="102"/>
      <c r="X1980" s="102"/>
      <c r="Y1980" s="102"/>
      <c r="Z1980" s="102"/>
      <c r="AA1980" s="102"/>
      <c r="AB1980" s="28"/>
      <c r="AC1980" s="22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64"/>
      <c r="AQ1980" s="59"/>
      <c r="AR1980" s="59"/>
      <c r="AS1980" s="59"/>
      <c r="AT1980" s="59"/>
      <c r="AU1980" s="59"/>
      <c r="AV1980" s="59"/>
      <c r="AW1980" s="59"/>
      <c r="AX1980" s="59"/>
      <c r="AY1980" s="57"/>
      <c r="AZ1980" s="57"/>
      <c r="BA1980" s="17"/>
      <c r="BB1980" s="45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7"/>
      <c r="BV1980" s="192"/>
      <c r="BW1980" s="73"/>
      <c r="BX1980" s="73"/>
      <c r="BY1980" s="73"/>
      <c r="BZ1980" s="73"/>
      <c r="CA1980" s="73"/>
      <c r="CB1980" s="73"/>
      <c r="CC1980" s="73"/>
      <c r="CD1980" s="73"/>
      <c r="CE1980" s="73"/>
      <c r="CF1980" s="73"/>
      <c r="CG1980" s="73"/>
      <c r="CH1980" s="73"/>
      <c r="CI1980" s="73"/>
      <c r="CJ1980" s="73"/>
      <c r="CK1980" s="73"/>
      <c r="CL1980" s="73"/>
      <c r="CM1980" s="73"/>
      <c r="CN1980" s="73"/>
      <c r="CO1980" s="73"/>
      <c r="CP1980" s="73"/>
      <c r="CQ1980" s="73"/>
      <c r="CR1980" s="73"/>
      <c r="CS1980" s="73"/>
      <c r="CT1980" s="73"/>
      <c r="CU1980" s="73"/>
      <c r="CV1980" s="73"/>
      <c r="CW1980" s="73"/>
      <c r="CX1980" s="73"/>
      <c r="CY1980" s="73"/>
      <c r="CZ1980" s="73"/>
      <c r="DA1980" s="73"/>
      <c r="DB1980" s="73"/>
      <c r="DC1980" s="73"/>
      <c r="DD1980" s="73"/>
      <c r="DE1980" s="73"/>
      <c r="DF1980" s="73"/>
      <c r="DG1980" s="73"/>
      <c r="DH1980" s="73"/>
      <c r="DI1980" s="73"/>
      <c r="DJ1980" s="73"/>
      <c r="DK1980" s="73"/>
      <c r="DL1980" s="73"/>
      <c r="DM1980" s="73"/>
      <c r="DN1980" s="73"/>
      <c r="DO1980" s="73"/>
      <c r="DP1980" s="73"/>
      <c r="DQ1980" s="73"/>
      <c r="DR1980" s="73"/>
      <c r="DS1980" s="73"/>
      <c r="DT1980" s="73"/>
    </row>
    <row r="1981" spans="1:124" s="18" customFormat="1" ht="12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2"/>
      <c r="P1981" s="102"/>
      <c r="Q1981" s="102"/>
      <c r="R1981" s="102"/>
      <c r="S1981" s="102"/>
      <c r="T1981" s="102"/>
      <c r="U1981" s="102"/>
      <c r="V1981" s="102"/>
      <c r="W1981" s="102"/>
      <c r="X1981" s="102"/>
      <c r="Y1981" s="102"/>
      <c r="Z1981" s="102"/>
      <c r="AA1981" s="102"/>
      <c r="AB1981" s="28"/>
      <c r="AC1981" s="22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64"/>
      <c r="AQ1981" s="59"/>
      <c r="AR1981" s="59"/>
      <c r="AS1981" s="59"/>
      <c r="AT1981" s="59"/>
      <c r="AU1981" s="59"/>
      <c r="AV1981" s="59"/>
      <c r="AW1981" s="59"/>
      <c r="AX1981" s="59"/>
      <c r="AY1981" s="57"/>
      <c r="AZ1981" s="57"/>
      <c r="BA1981" s="17"/>
      <c r="BB1981" s="45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7"/>
      <c r="BV1981" s="192"/>
      <c r="BW1981" s="73"/>
      <c r="BX1981" s="73"/>
      <c r="BY1981" s="73"/>
      <c r="BZ1981" s="73"/>
      <c r="CA1981" s="73"/>
      <c r="CB1981" s="73"/>
      <c r="CC1981" s="73"/>
      <c r="CD1981" s="73"/>
      <c r="CE1981" s="73"/>
      <c r="CF1981" s="73"/>
      <c r="CG1981" s="73"/>
      <c r="CH1981" s="73"/>
      <c r="CI1981" s="73"/>
      <c r="CJ1981" s="73"/>
      <c r="CK1981" s="73"/>
      <c r="CL1981" s="73"/>
      <c r="CM1981" s="73"/>
      <c r="CN1981" s="73"/>
      <c r="CO1981" s="73"/>
      <c r="CP1981" s="73"/>
      <c r="CQ1981" s="73"/>
      <c r="CR1981" s="73"/>
      <c r="CS1981" s="73"/>
      <c r="CT1981" s="73"/>
      <c r="CU1981" s="73"/>
      <c r="CV1981" s="73"/>
      <c r="CW1981" s="73"/>
      <c r="CX1981" s="73"/>
      <c r="CY1981" s="73"/>
      <c r="CZ1981" s="73"/>
      <c r="DA1981" s="73"/>
      <c r="DB1981" s="73"/>
      <c r="DC1981" s="73"/>
      <c r="DD1981" s="73"/>
      <c r="DE1981" s="73"/>
      <c r="DF1981" s="73"/>
      <c r="DG1981" s="73"/>
      <c r="DH1981" s="73"/>
      <c r="DI1981" s="73"/>
      <c r="DJ1981" s="73"/>
      <c r="DK1981" s="73"/>
      <c r="DL1981" s="73"/>
      <c r="DM1981" s="73"/>
      <c r="DN1981" s="73"/>
      <c r="DO1981" s="73"/>
      <c r="DP1981" s="73"/>
      <c r="DQ1981" s="73"/>
      <c r="DR1981" s="73"/>
      <c r="DS1981" s="73"/>
      <c r="DT1981" s="73"/>
    </row>
    <row r="1982" spans="1:124" s="18" customFormat="1" ht="12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2"/>
      <c r="P1982" s="102"/>
      <c r="Q1982" s="102"/>
      <c r="R1982" s="102"/>
      <c r="S1982" s="102"/>
      <c r="T1982" s="102"/>
      <c r="U1982" s="102"/>
      <c r="V1982" s="102"/>
      <c r="W1982" s="102"/>
      <c r="X1982" s="102"/>
      <c r="Y1982" s="102"/>
      <c r="Z1982" s="102"/>
      <c r="AA1982" s="102"/>
      <c r="AB1982" s="28"/>
      <c r="AC1982" s="22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64"/>
      <c r="AQ1982" s="59"/>
      <c r="AR1982" s="59"/>
      <c r="AS1982" s="59"/>
      <c r="AT1982" s="59"/>
      <c r="AU1982" s="59"/>
      <c r="AV1982" s="59"/>
      <c r="AW1982" s="59"/>
      <c r="AX1982" s="59"/>
      <c r="AY1982" s="57"/>
      <c r="AZ1982" s="57"/>
      <c r="BA1982" s="17"/>
      <c r="BB1982" s="45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7"/>
      <c r="BV1982" s="192"/>
      <c r="BW1982" s="73"/>
      <c r="BX1982" s="73"/>
      <c r="BY1982" s="73"/>
      <c r="BZ1982" s="73"/>
      <c r="CA1982" s="73"/>
      <c r="CB1982" s="73"/>
      <c r="CC1982" s="73"/>
      <c r="CD1982" s="73"/>
      <c r="CE1982" s="73"/>
      <c r="CF1982" s="73"/>
      <c r="CG1982" s="73"/>
      <c r="CH1982" s="73"/>
      <c r="CI1982" s="73"/>
      <c r="CJ1982" s="73"/>
      <c r="CK1982" s="73"/>
      <c r="CL1982" s="73"/>
      <c r="CM1982" s="73"/>
      <c r="CN1982" s="73"/>
      <c r="CO1982" s="73"/>
      <c r="CP1982" s="73"/>
      <c r="CQ1982" s="73"/>
      <c r="CR1982" s="73"/>
      <c r="CS1982" s="73"/>
      <c r="CT1982" s="73"/>
      <c r="CU1982" s="73"/>
      <c r="CV1982" s="73"/>
      <c r="CW1982" s="73"/>
      <c r="CX1982" s="73"/>
      <c r="CY1982" s="73"/>
      <c r="CZ1982" s="73"/>
      <c r="DA1982" s="73"/>
      <c r="DB1982" s="73"/>
      <c r="DC1982" s="73"/>
      <c r="DD1982" s="73"/>
      <c r="DE1982" s="73"/>
      <c r="DF1982" s="73"/>
      <c r="DG1982" s="73"/>
      <c r="DH1982" s="73"/>
      <c r="DI1982" s="73"/>
      <c r="DJ1982" s="73"/>
      <c r="DK1982" s="73"/>
      <c r="DL1982" s="73"/>
      <c r="DM1982" s="73"/>
      <c r="DN1982" s="73"/>
      <c r="DO1982" s="73"/>
      <c r="DP1982" s="73"/>
      <c r="DQ1982" s="73"/>
      <c r="DR1982" s="73"/>
      <c r="DS1982" s="73"/>
      <c r="DT1982" s="73"/>
    </row>
    <row r="1983" spans="1:124" s="18" customFormat="1" ht="12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2"/>
      <c r="P1983" s="102"/>
      <c r="Q1983" s="102"/>
      <c r="R1983" s="102"/>
      <c r="S1983" s="102"/>
      <c r="T1983" s="102"/>
      <c r="U1983" s="102"/>
      <c r="V1983" s="102"/>
      <c r="W1983" s="102"/>
      <c r="X1983" s="102"/>
      <c r="Y1983" s="102"/>
      <c r="Z1983" s="102"/>
      <c r="AA1983" s="102"/>
      <c r="AB1983" s="28"/>
      <c r="AC1983" s="22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64"/>
      <c r="AQ1983" s="59"/>
      <c r="AR1983" s="59"/>
      <c r="AS1983" s="59"/>
      <c r="AT1983" s="59"/>
      <c r="AU1983" s="59"/>
      <c r="AV1983" s="59"/>
      <c r="AW1983" s="59"/>
      <c r="AX1983" s="59"/>
      <c r="AY1983" s="57"/>
      <c r="AZ1983" s="57"/>
      <c r="BA1983" s="17"/>
      <c r="BB1983" s="45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7"/>
      <c r="BV1983" s="192"/>
      <c r="BW1983" s="73"/>
      <c r="BX1983" s="73"/>
      <c r="BY1983" s="73"/>
      <c r="BZ1983" s="73"/>
      <c r="CA1983" s="73"/>
      <c r="CB1983" s="73"/>
      <c r="CC1983" s="73"/>
      <c r="CD1983" s="73"/>
      <c r="CE1983" s="73"/>
      <c r="CF1983" s="73"/>
      <c r="CG1983" s="73"/>
      <c r="CH1983" s="73"/>
      <c r="CI1983" s="73"/>
      <c r="CJ1983" s="73"/>
      <c r="CK1983" s="73"/>
      <c r="CL1983" s="73"/>
      <c r="CM1983" s="73"/>
      <c r="CN1983" s="73"/>
      <c r="CO1983" s="73"/>
      <c r="CP1983" s="73"/>
      <c r="CQ1983" s="73"/>
      <c r="CR1983" s="73"/>
      <c r="CS1983" s="73"/>
      <c r="CT1983" s="73"/>
      <c r="CU1983" s="73"/>
      <c r="CV1983" s="73"/>
      <c r="CW1983" s="73"/>
      <c r="CX1983" s="73"/>
      <c r="CY1983" s="73"/>
      <c r="CZ1983" s="73"/>
      <c r="DA1983" s="73"/>
      <c r="DB1983" s="73"/>
      <c r="DC1983" s="73"/>
      <c r="DD1983" s="73"/>
      <c r="DE1983" s="73"/>
      <c r="DF1983" s="73"/>
      <c r="DG1983" s="73"/>
      <c r="DH1983" s="73"/>
      <c r="DI1983" s="73"/>
      <c r="DJ1983" s="73"/>
      <c r="DK1983" s="73"/>
      <c r="DL1983" s="73"/>
      <c r="DM1983" s="73"/>
      <c r="DN1983" s="73"/>
      <c r="DO1983" s="73"/>
      <c r="DP1983" s="73"/>
      <c r="DQ1983" s="73"/>
      <c r="DR1983" s="73"/>
      <c r="DS1983" s="73"/>
      <c r="DT1983" s="73"/>
    </row>
    <row r="1984" spans="1:124" s="18" customFormat="1" ht="12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2"/>
      <c r="Z1984" s="102"/>
      <c r="AA1984" s="102"/>
      <c r="AB1984" s="28"/>
      <c r="AC1984" s="22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64"/>
      <c r="AQ1984" s="59"/>
      <c r="AR1984" s="59"/>
      <c r="AS1984" s="59"/>
      <c r="AT1984" s="59"/>
      <c r="AU1984" s="59"/>
      <c r="AV1984" s="59"/>
      <c r="AW1984" s="59"/>
      <c r="AX1984" s="59"/>
      <c r="AY1984" s="57"/>
      <c r="AZ1984" s="57"/>
      <c r="BA1984" s="17"/>
      <c r="BB1984" s="45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7"/>
      <c r="BV1984" s="192"/>
      <c r="BW1984" s="73"/>
      <c r="BX1984" s="73"/>
      <c r="BY1984" s="73"/>
      <c r="BZ1984" s="73"/>
      <c r="CA1984" s="73"/>
      <c r="CB1984" s="73"/>
      <c r="CC1984" s="73"/>
      <c r="CD1984" s="73"/>
      <c r="CE1984" s="73"/>
      <c r="CF1984" s="73"/>
      <c r="CG1984" s="73"/>
      <c r="CH1984" s="73"/>
      <c r="CI1984" s="73"/>
      <c r="CJ1984" s="73"/>
      <c r="CK1984" s="73"/>
      <c r="CL1984" s="73"/>
      <c r="CM1984" s="73"/>
      <c r="CN1984" s="73"/>
      <c r="CO1984" s="73"/>
      <c r="CP1984" s="73"/>
      <c r="CQ1984" s="73"/>
      <c r="CR1984" s="73"/>
      <c r="CS1984" s="73"/>
      <c r="CT1984" s="73"/>
      <c r="CU1984" s="73"/>
      <c r="CV1984" s="73"/>
      <c r="CW1984" s="73"/>
      <c r="CX1984" s="73"/>
      <c r="CY1984" s="73"/>
      <c r="CZ1984" s="73"/>
      <c r="DA1984" s="73"/>
      <c r="DB1984" s="73"/>
      <c r="DC1984" s="73"/>
      <c r="DD1984" s="73"/>
      <c r="DE1984" s="73"/>
      <c r="DF1984" s="73"/>
      <c r="DG1984" s="73"/>
      <c r="DH1984" s="73"/>
      <c r="DI1984" s="73"/>
      <c r="DJ1984" s="73"/>
      <c r="DK1984" s="73"/>
      <c r="DL1984" s="73"/>
      <c r="DM1984" s="73"/>
      <c r="DN1984" s="73"/>
      <c r="DO1984" s="73"/>
      <c r="DP1984" s="73"/>
      <c r="DQ1984" s="73"/>
      <c r="DR1984" s="73"/>
      <c r="DS1984" s="73"/>
      <c r="DT1984" s="73"/>
    </row>
    <row r="1985" spans="1:124" s="18" customFormat="1" ht="12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2"/>
      <c r="P1985" s="102"/>
      <c r="Q1985" s="102"/>
      <c r="R1985" s="102"/>
      <c r="S1985" s="102"/>
      <c r="T1985" s="102"/>
      <c r="U1985" s="102"/>
      <c r="V1985" s="102"/>
      <c r="W1985" s="102"/>
      <c r="X1985" s="102"/>
      <c r="Y1985" s="102"/>
      <c r="Z1985" s="102"/>
      <c r="AA1985" s="102"/>
      <c r="AB1985" s="28"/>
      <c r="AC1985" s="22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64"/>
      <c r="AQ1985" s="59"/>
      <c r="AR1985" s="59"/>
      <c r="AS1985" s="59"/>
      <c r="AT1985" s="59"/>
      <c r="AU1985" s="59"/>
      <c r="AV1985" s="59"/>
      <c r="AW1985" s="59"/>
      <c r="AX1985" s="59"/>
      <c r="AY1985" s="57"/>
      <c r="AZ1985" s="57"/>
      <c r="BA1985" s="17"/>
      <c r="BB1985" s="45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7"/>
      <c r="BV1985" s="192"/>
      <c r="BW1985" s="73"/>
      <c r="BX1985" s="73"/>
      <c r="BY1985" s="73"/>
      <c r="BZ1985" s="73"/>
      <c r="CA1985" s="73"/>
      <c r="CB1985" s="73"/>
      <c r="CC1985" s="73"/>
      <c r="CD1985" s="73"/>
      <c r="CE1985" s="73"/>
      <c r="CF1985" s="73"/>
      <c r="CG1985" s="73"/>
      <c r="CH1985" s="73"/>
      <c r="CI1985" s="73"/>
      <c r="CJ1985" s="73"/>
      <c r="CK1985" s="73"/>
      <c r="CL1985" s="73"/>
      <c r="CM1985" s="73"/>
      <c r="CN1985" s="73"/>
      <c r="CO1985" s="73"/>
      <c r="CP1985" s="73"/>
      <c r="CQ1985" s="73"/>
      <c r="CR1985" s="73"/>
      <c r="CS1985" s="73"/>
      <c r="CT1985" s="73"/>
      <c r="CU1985" s="73"/>
      <c r="CV1985" s="73"/>
      <c r="CW1985" s="73"/>
      <c r="CX1985" s="73"/>
      <c r="CY1985" s="73"/>
      <c r="CZ1985" s="73"/>
      <c r="DA1985" s="73"/>
      <c r="DB1985" s="73"/>
      <c r="DC1985" s="73"/>
      <c r="DD1985" s="73"/>
      <c r="DE1985" s="73"/>
      <c r="DF1985" s="73"/>
      <c r="DG1985" s="73"/>
      <c r="DH1985" s="73"/>
      <c r="DI1985" s="73"/>
      <c r="DJ1985" s="73"/>
      <c r="DK1985" s="73"/>
      <c r="DL1985" s="73"/>
      <c r="DM1985" s="73"/>
      <c r="DN1985" s="73"/>
      <c r="DO1985" s="73"/>
      <c r="DP1985" s="73"/>
      <c r="DQ1985" s="73"/>
      <c r="DR1985" s="73"/>
      <c r="DS1985" s="73"/>
      <c r="DT1985" s="73"/>
    </row>
    <row r="1986" spans="1:124" s="18" customFormat="1" ht="12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2"/>
      <c r="P1986" s="102"/>
      <c r="Q1986" s="102"/>
      <c r="R1986" s="102"/>
      <c r="S1986" s="102"/>
      <c r="T1986" s="102"/>
      <c r="U1986" s="102"/>
      <c r="V1986" s="102"/>
      <c r="W1986" s="102"/>
      <c r="X1986" s="102"/>
      <c r="Y1986" s="102"/>
      <c r="Z1986" s="102"/>
      <c r="AA1986" s="102"/>
      <c r="AB1986" s="28"/>
      <c r="AC1986" s="22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64"/>
      <c r="AQ1986" s="59"/>
      <c r="AR1986" s="59"/>
      <c r="AS1986" s="59"/>
      <c r="AT1986" s="59"/>
      <c r="AU1986" s="59"/>
      <c r="AV1986" s="59"/>
      <c r="AW1986" s="59"/>
      <c r="AX1986" s="59"/>
      <c r="AY1986" s="57"/>
      <c r="AZ1986" s="57"/>
      <c r="BA1986" s="17"/>
      <c r="BB1986" s="45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7"/>
      <c r="BV1986" s="192"/>
      <c r="BW1986" s="73"/>
      <c r="BX1986" s="73"/>
      <c r="BY1986" s="73"/>
      <c r="BZ1986" s="73"/>
      <c r="CA1986" s="73"/>
      <c r="CB1986" s="73"/>
      <c r="CC1986" s="73"/>
      <c r="CD1986" s="73"/>
      <c r="CE1986" s="73"/>
      <c r="CF1986" s="73"/>
      <c r="CG1986" s="73"/>
      <c r="CH1986" s="73"/>
      <c r="CI1986" s="73"/>
      <c r="CJ1986" s="73"/>
      <c r="CK1986" s="73"/>
      <c r="CL1986" s="73"/>
      <c r="CM1986" s="73"/>
      <c r="CN1986" s="73"/>
      <c r="CO1986" s="73"/>
      <c r="CP1986" s="73"/>
      <c r="CQ1986" s="73"/>
      <c r="CR1986" s="73"/>
      <c r="CS1986" s="73"/>
      <c r="CT1986" s="73"/>
      <c r="CU1986" s="73"/>
      <c r="CV1986" s="73"/>
      <c r="CW1986" s="73"/>
      <c r="CX1986" s="73"/>
      <c r="CY1986" s="73"/>
      <c r="CZ1986" s="73"/>
      <c r="DA1986" s="73"/>
      <c r="DB1986" s="73"/>
      <c r="DC1986" s="73"/>
      <c r="DD1986" s="73"/>
      <c r="DE1986" s="73"/>
      <c r="DF1986" s="73"/>
      <c r="DG1986" s="73"/>
      <c r="DH1986" s="73"/>
      <c r="DI1986" s="73"/>
      <c r="DJ1986" s="73"/>
      <c r="DK1986" s="73"/>
      <c r="DL1986" s="73"/>
      <c r="DM1986" s="73"/>
      <c r="DN1986" s="73"/>
      <c r="DO1986" s="73"/>
      <c r="DP1986" s="73"/>
      <c r="DQ1986" s="73"/>
      <c r="DR1986" s="73"/>
      <c r="DS1986" s="73"/>
      <c r="DT1986" s="73"/>
    </row>
    <row r="1987" spans="1:124" s="18" customFormat="1" ht="12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28"/>
      <c r="AC1987" s="22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64"/>
      <c r="AQ1987" s="59"/>
      <c r="AR1987" s="59"/>
      <c r="AS1987" s="59"/>
      <c r="AT1987" s="59"/>
      <c r="AU1987" s="59"/>
      <c r="AV1987" s="59"/>
      <c r="AW1987" s="59"/>
      <c r="AX1987" s="59"/>
      <c r="AY1987" s="57"/>
      <c r="AZ1987" s="57"/>
      <c r="BA1987" s="17"/>
      <c r="BB1987" s="45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7"/>
      <c r="BV1987" s="192"/>
      <c r="BW1987" s="73"/>
      <c r="BX1987" s="73"/>
      <c r="BY1987" s="73"/>
      <c r="BZ1987" s="73"/>
      <c r="CA1987" s="73"/>
      <c r="CB1987" s="73"/>
      <c r="CC1987" s="73"/>
      <c r="CD1987" s="73"/>
      <c r="CE1987" s="73"/>
      <c r="CF1987" s="73"/>
      <c r="CG1987" s="73"/>
      <c r="CH1987" s="73"/>
      <c r="CI1987" s="73"/>
      <c r="CJ1987" s="73"/>
      <c r="CK1987" s="73"/>
      <c r="CL1987" s="73"/>
      <c r="CM1987" s="73"/>
      <c r="CN1987" s="73"/>
      <c r="CO1987" s="73"/>
      <c r="CP1987" s="73"/>
      <c r="CQ1987" s="73"/>
      <c r="CR1987" s="73"/>
      <c r="CS1987" s="73"/>
      <c r="CT1987" s="73"/>
      <c r="CU1987" s="73"/>
      <c r="CV1987" s="73"/>
      <c r="CW1987" s="73"/>
      <c r="CX1987" s="73"/>
      <c r="CY1987" s="73"/>
      <c r="CZ1987" s="73"/>
      <c r="DA1987" s="73"/>
      <c r="DB1987" s="73"/>
      <c r="DC1987" s="73"/>
      <c r="DD1987" s="73"/>
      <c r="DE1987" s="73"/>
      <c r="DF1987" s="73"/>
      <c r="DG1987" s="73"/>
      <c r="DH1987" s="73"/>
      <c r="DI1987" s="73"/>
      <c r="DJ1987" s="73"/>
      <c r="DK1987" s="73"/>
      <c r="DL1987" s="73"/>
      <c r="DM1987" s="73"/>
      <c r="DN1987" s="73"/>
      <c r="DO1987" s="73"/>
      <c r="DP1987" s="73"/>
      <c r="DQ1987" s="73"/>
      <c r="DR1987" s="73"/>
      <c r="DS1987" s="73"/>
      <c r="DT1987" s="73"/>
    </row>
    <row r="1988" spans="1:124" s="18" customFormat="1" ht="12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2"/>
      <c r="P1988" s="102"/>
      <c r="Q1988" s="102"/>
      <c r="R1988" s="102"/>
      <c r="S1988" s="102"/>
      <c r="T1988" s="102"/>
      <c r="U1988" s="102"/>
      <c r="V1988" s="102"/>
      <c r="W1988" s="102"/>
      <c r="X1988" s="102"/>
      <c r="Y1988" s="102"/>
      <c r="Z1988" s="102"/>
      <c r="AA1988" s="102"/>
      <c r="AB1988" s="28"/>
      <c r="AC1988" s="22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64"/>
      <c r="AQ1988" s="59"/>
      <c r="AR1988" s="59"/>
      <c r="AS1988" s="59"/>
      <c r="AT1988" s="59"/>
      <c r="AU1988" s="59"/>
      <c r="AV1988" s="59"/>
      <c r="AW1988" s="59"/>
      <c r="AX1988" s="59"/>
      <c r="AY1988" s="57"/>
      <c r="AZ1988" s="57"/>
      <c r="BA1988" s="17"/>
      <c r="BB1988" s="45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7"/>
      <c r="BV1988" s="192"/>
      <c r="BW1988" s="73"/>
      <c r="BX1988" s="73"/>
      <c r="BY1988" s="73"/>
      <c r="BZ1988" s="73"/>
      <c r="CA1988" s="73"/>
      <c r="CB1988" s="73"/>
      <c r="CC1988" s="73"/>
      <c r="CD1988" s="73"/>
      <c r="CE1988" s="73"/>
      <c r="CF1988" s="73"/>
      <c r="CG1988" s="73"/>
      <c r="CH1988" s="73"/>
      <c r="CI1988" s="73"/>
      <c r="CJ1988" s="73"/>
      <c r="CK1988" s="73"/>
      <c r="CL1988" s="73"/>
      <c r="CM1988" s="73"/>
      <c r="CN1988" s="73"/>
      <c r="CO1988" s="73"/>
      <c r="CP1988" s="73"/>
      <c r="CQ1988" s="73"/>
      <c r="CR1988" s="73"/>
      <c r="CS1988" s="73"/>
      <c r="CT1988" s="73"/>
      <c r="CU1988" s="73"/>
      <c r="CV1988" s="73"/>
      <c r="CW1988" s="73"/>
      <c r="CX1988" s="73"/>
      <c r="CY1988" s="73"/>
      <c r="CZ1988" s="73"/>
      <c r="DA1988" s="73"/>
      <c r="DB1988" s="73"/>
      <c r="DC1988" s="73"/>
      <c r="DD1988" s="73"/>
      <c r="DE1988" s="73"/>
      <c r="DF1988" s="73"/>
      <c r="DG1988" s="73"/>
      <c r="DH1988" s="73"/>
      <c r="DI1988" s="73"/>
      <c r="DJ1988" s="73"/>
      <c r="DK1988" s="73"/>
      <c r="DL1988" s="73"/>
      <c r="DM1988" s="73"/>
      <c r="DN1988" s="73"/>
      <c r="DO1988" s="73"/>
      <c r="DP1988" s="73"/>
      <c r="DQ1988" s="73"/>
      <c r="DR1988" s="73"/>
      <c r="DS1988" s="73"/>
      <c r="DT1988" s="73"/>
    </row>
    <row r="1989" spans="1:124" s="18" customFormat="1" ht="12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2"/>
      <c r="P1989" s="102"/>
      <c r="Q1989" s="102"/>
      <c r="R1989" s="102"/>
      <c r="S1989" s="102"/>
      <c r="T1989" s="102"/>
      <c r="U1989" s="102"/>
      <c r="V1989" s="102"/>
      <c r="W1989" s="102"/>
      <c r="X1989" s="102"/>
      <c r="Y1989" s="102"/>
      <c r="Z1989" s="102"/>
      <c r="AA1989" s="102"/>
      <c r="AB1989" s="28"/>
      <c r="AC1989" s="22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64"/>
      <c r="AQ1989" s="59"/>
      <c r="AR1989" s="59"/>
      <c r="AS1989" s="59"/>
      <c r="AT1989" s="59"/>
      <c r="AU1989" s="59"/>
      <c r="AV1989" s="59"/>
      <c r="AW1989" s="59"/>
      <c r="AX1989" s="59"/>
      <c r="AY1989" s="57"/>
      <c r="AZ1989" s="57"/>
      <c r="BA1989" s="17"/>
      <c r="BB1989" s="45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7"/>
      <c r="BV1989" s="192"/>
      <c r="BW1989" s="73"/>
      <c r="BX1989" s="73"/>
      <c r="BY1989" s="73"/>
      <c r="BZ1989" s="73"/>
      <c r="CA1989" s="73"/>
      <c r="CB1989" s="73"/>
      <c r="CC1989" s="73"/>
      <c r="CD1989" s="73"/>
      <c r="CE1989" s="73"/>
      <c r="CF1989" s="73"/>
      <c r="CG1989" s="73"/>
      <c r="CH1989" s="73"/>
      <c r="CI1989" s="73"/>
      <c r="CJ1989" s="73"/>
      <c r="CK1989" s="73"/>
      <c r="CL1989" s="73"/>
      <c r="CM1989" s="73"/>
      <c r="CN1989" s="73"/>
      <c r="CO1989" s="73"/>
      <c r="CP1989" s="73"/>
      <c r="CQ1989" s="73"/>
      <c r="CR1989" s="73"/>
      <c r="CS1989" s="73"/>
      <c r="CT1989" s="73"/>
      <c r="CU1989" s="73"/>
      <c r="CV1989" s="73"/>
      <c r="CW1989" s="73"/>
      <c r="CX1989" s="73"/>
      <c r="CY1989" s="73"/>
      <c r="CZ1989" s="73"/>
      <c r="DA1989" s="73"/>
      <c r="DB1989" s="73"/>
      <c r="DC1989" s="73"/>
      <c r="DD1989" s="73"/>
      <c r="DE1989" s="73"/>
      <c r="DF1989" s="73"/>
      <c r="DG1989" s="73"/>
      <c r="DH1989" s="73"/>
      <c r="DI1989" s="73"/>
      <c r="DJ1989" s="73"/>
      <c r="DK1989" s="73"/>
      <c r="DL1989" s="73"/>
      <c r="DM1989" s="73"/>
      <c r="DN1989" s="73"/>
      <c r="DO1989" s="73"/>
      <c r="DP1989" s="73"/>
      <c r="DQ1989" s="73"/>
      <c r="DR1989" s="73"/>
      <c r="DS1989" s="73"/>
      <c r="DT1989" s="73"/>
    </row>
    <row r="1990" spans="1:124" s="18" customFormat="1" ht="12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2"/>
      <c r="P1990" s="102"/>
      <c r="Q1990" s="102"/>
      <c r="R1990" s="102"/>
      <c r="S1990" s="102"/>
      <c r="T1990" s="102"/>
      <c r="U1990" s="102"/>
      <c r="V1990" s="102"/>
      <c r="W1990" s="102"/>
      <c r="X1990" s="102"/>
      <c r="Y1990" s="102"/>
      <c r="Z1990" s="102"/>
      <c r="AA1990" s="102"/>
      <c r="AB1990" s="28"/>
      <c r="AC1990" s="22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64"/>
      <c r="AQ1990" s="59"/>
      <c r="AR1990" s="59"/>
      <c r="AS1990" s="59"/>
      <c r="AT1990" s="59"/>
      <c r="AU1990" s="59"/>
      <c r="AV1990" s="59"/>
      <c r="AW1990" s="59"/>
      <c r="AX1990" s="59"/>
      <c r="AY1990" s="57"/>
      <c r="AZ1990" s="57"/>
      <c r="BA1990" s="17"/>
      <c r="BB1990" s="45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7"/>
      <c r="BV1990" s="192"/>
      <c r="BW1990" s="73"/>
      <c r="BX1990" s="73"/>
      <c r="BY1990" s="73"/>
      <c r="BZ1990" s="73"/>
      <c r="CA1990" s="73"/>
      <c r="CB1990" s="73"/>
      <c r="CC1990" s="73"/>
      <c r="CD1990" s="73"/>
      <c r="CE1990" s="73"/>
      <c r="CF1990" s="73"/>
      <c r="CG1990" s="73"/>
      <c r="CH1990" s="73"/>
      <c r="CI1990" s="73"/>
      <c r="CJ1990" s="73"/>
      <c r="CK1990" s="73"/>
      <c r="CL1990" s="73"/>
      <c r="CM1990" s="73"/>
      <c r="CN1990" s="73"/>
      <c r="CO1990" s="73"/>
      <c r="CP1990" s="73"/>
      <c r="CQ1990" s="73"/>
      <c r="CR1990" s="73"/>
      <c r="CS1990" s="73"/>
      <c r="CT1990" s="73"/>
      <c r="CU1990" s="73"/>
      <c r="CV1990" s="73"/>
      <c r="CW1990" s="73"/>
      <c r="CX1990" s="73"/>
      <c r="CY1990" s="73"/>
      <c r="CZ1990" s="73"/>
      <c r="DA1990" s="73"/>
      <c r="DB1990" s="73"/>
      <c r="DC1990" s="73"/>
      <c r="DD1990" s="73"/>
      <c r="DE1990" s="73"/>
      <c r="DF1990" s="73"/>
      <c r="DG1990" s="73"/>
      <c r="DH1990" s="73"/>
      <c r="DI1990" s="73"/>
      <c r="DJ1990" s="73"/>
      <c r="DK1990" s="73"/>
      <c r="DL1990" s="73"/>
      <c r="DM1990" s="73"/>
      <c r="DN1990" s="73"/>
      <c r="DO1990" s="73"/>
      <c r="DP1990" s="73"/>
      <c r="DQ1990" s="73"/>
      <c r="DR1990" s="73"/>
      <c r="DS1990" s="73"/>
      <c r="DT1990" s="73"/>
    </row>
    <row r="1991" spans="1:124" s="18" customFormat="1" ht="12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2"/>
      <c r="P1991" s="102"/>
      <c r="Q1991" s="102"/>
      <c r="R1991" s="102"/>
      <c r="S1991" s="102"/>
      <c r="T1991" s="102"/>
      <c r="U1991" s="102"/>
      <c r="V1991" s="102"/>
      <c r="W1991" s="102"/>
      <c r="X1991" s="102"/>
      <c r="Y1991" s="102"/>
      <c r="Z1991" s="102"/>
      <c r="AA1991" s="102"/>
      <c r="AB1991" s="28"/>
      <c r="AC1991" s="22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64"/>
      <c r="AQ1991" s="59"/>
      <c r="AR1991" s="59"/>
      <c r="AS1991" s="59"/>
      <c r="AT1991" s="59"/>
      <c r="AU1991" s="59"/>
      <c r="AV1991" s="59"/>
      <c r="AW1991" s="59"/>
      <c r="AX1991" s="59"/>
      <c r="AY1991" s="57"/>
      <c r="AZ1991" s="57"/>
      <c r="BA1991" s="17"/>
      <c r="BB1991" s="45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7"/>
      <c r="BV1991" s="192"/>
      <c r="BW1991" s="73"/>
      <c r="BX1991" s="73"/>
      <c r="BY1991" s="73"/>
      <c r="BZ1991" s="73"/>
      <c r="CA1991" s="73"/>
      <c r="CB1991" s="73"/>
      <c r="CC1991" s="73"/>
      <c r="CD1991" s="73"/>
      <c r="CE1991" s="73"/>
      <c r="CF1991" s="73"/>
      <c r="CG1991" s="73"/>
      <c r="CH1991" s="73"/>
      <c r="CI1991" s="73"/>
      <c r="CJ1991" s="73"/>
      <c r="CK1991" s="73"/>
      <c r="CL1991" s="73"/>
      <c r="CM1991" s="73"/>
      <c r="CN1991" s="73"/>
      <c r="CO1991" s="73"/>
      <c r="CP1991" s="73"/>
      <c r="CQ1991" s="73"/>
      <c r="CR1991" s="73"/>
      <c r="CS1991" s="73"/>
      <c r="CT1991" s="73"/>
      <c r="CU1991" s="73"/>
      <c r="CV1991" s="73"/>
      <c r="CW1991" s="73"/>
      <c r="CX1991" s="73"/>
      <c r="CY1991" s="73"/>
      <c r="CZ1991" s="73"/>
      <c r="DA1991" s="73"/>
      <c r="DB1991" s="73"/>
      <c r="DC1991" s="73"/>
      <c r="DD1991" s="73"/>
      <c r="DE1991" s="73"/>
      <c r="DF1991" s="73"/>
      <c r="DG1991" s="73"/>
      <c r="DH1991" s="73"/>
      <c r="DI1991" s="73"/>
      <c r="DJ1991" s="73"/>
      <c r="DK1991" s="73"/>
      <c r="DL1991" s="73"/>
      <c r="DM1991" s="73"/>
      <c r="DN1991" s="73"/>
      <c r="DO1991" s="73"/>
      <c r="DP1991" s="73"/>
      <c r="DQ1991" s="73"/>
      <c r="DR1991" s="73"/>
      <c r="DS1991" s="73"/>
      <c r="DT1991" s="73"/>
    </row>
    <row r="1992" spans="1:124" s="18" customFormat="1" ht="12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2"/>
      <c r="P1992" s="102"/>
      <c r="Q1992" s="102"/>
      <c r="R1992" s="102"/>
      <c r="S1992" s="102"/>
      <c r="T1992" s="102"/>
      <c r="U1992" s="102"/>
      <c r="V1992" s="102"/>
      <c r="W1992" s="102"/>
      <c r="X1992" s="102"/>
      <c r="Y1992" s="102"/>
      <c r="Z1992" s="102"/>
      <c r="AA1992" s="102"/>
      <c r="AB1992" s="28"/>
      <c r="AC1992" s="22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64"/>
      <c r="AQ1992" s="59"/>
      <c r="AR1992" s="59"/>
      <c r="AS1992" s="59"/>
      <c r="AT1992" s="59"/>
      <c r="AU1992" s="59"/>
      <c r="AV1992" s="59"/>
      <c r="AW1992" s="59"/>
      <c r="AX1992" s="59"/>
      <c r="AY1992" s="57"/>
      <c r="AZ1992" s="57"/>
      <c r="BA1992" s="17"/>
      <c r="BB1992" s="45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7"/>
      <c r="BV1992" s="192"/>
      <c r="BW1992" s="73"/>
      <c r="BX1992" s="73"/>
      <c r="BY1992" s="73"/>
      <c r="BZ1992" s="73"/>
      <c r="CA1992" s="73"/>
      <c r="CB1992" s="73"/>
      <c r="CC1992" s="73"/>
      <c r="CD1992" s="73"/>
      <c r="CE1992" s="73"/>
      <c r="CF1992" s="73"/>
      <c r="CG1992" s="73"/>
      <c r="CH1992" s="73"/>
      <c r="CI1992" s="73"/>
      <c r="CJ1992" s="73"/>
      <c r="CK1992" s="73"/>
      <c r="CL1992" s="73"/>
      <c r="CM1992" s="73"/>
      <c r="CN1992" s="73"/>
      <c r="CO1992" s="73"/>
      <c r="CP1992" s="73"/>
      <c r="CQ1992" s="73"/>
      <c r="CR1992" s="73"/>
      <c r="CS1992" s="73"/>
      <c r="CT1992" s="73"/>
      <c r="CU1992" s="73"/>
      <c r="CV1992" s="73"/>
      <c r="CW1992" s="73"/>
      <c r="CX1992" s="73"/>
      <c r="CY1992" s="73"/>
      <c r="CZ1992" s="73"/>
      <c r="DA1992" s="73"/>
      <c r="DB1992" s="73"/>
      <c r="DC1992" s="73"/>
      <c r="DD1992" s="73"/>
      <c r="DE1992" s="73"/>
      <c r="DF1992" s="73"/>
      <c r="DG1992" s="73"/>
      <c r="DH1992" s="73"/>
      <c r="DI1992" s="73"/>
      <c r="DJ1992" s="73"/>
      <c r="DK1992" s="73"/>
      <c r="DL1992" s="73"/>
      <c r="DM1992" s="73"/>
      <c r="DN1992" s="73"/>
      <c r="DO1992" s="73"/>
      <c r="DP1992" s="73"/>
      <c r="DQ1992" s="73"/>
      <c r="DR1992" s="73"/>
      <c r="DS1992" s="73"/>
      <c r="DT1992" s="73"/>
    </row>
    <row r="1993" spans="1:124" s="18" customFormat="1" ht="12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2"/>
      <c r="P1993" s="102"/>
      <c r="Q1993" s="102"/>
      <c r="R1993" s="102"/>
      <c r="S1993" s="102"/>
      <c r="T1993" s="102"/>
      <c r="U1993" s="102"/>
      <c r="V1993" s="102"/>
      <c r="W1993" s="102"/>
      <c r="X1993" s="102"/>
      <c r="Y1993" s="102"/>
      <c r="Z1993" s="102"/>
      <c r="AA1993" s="102"/>
      <c r="AB1993" s="28"/>
      <c r="AC1993" s="22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64"/>
      <c r="AQ1993" s="59"/>
      <c r="AR1993" s="59"/>
      <c r="AS1993" s="59"/>
      <c r="AT1993" s="59"/>
      <c r="AU1993" s="59"/>
      <c r="AV1993" s="59"/>
      <c r="AW1993" s="59"/>
      <c r="AX1993" s="59"/>
      <c r="AY1993" s="57"/>
      <c r="AZ1993" s="57"/>
      <c r="BA1993" s="17"/>
      <c r="BB1993" s="45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7"/>
      <c r="BV1993" s="192"/>
      <c r="BW1993" s="73"/>
      <c r="BX1993" s="73"/>
      <c r="BY1993" s="73"/>
      <c r="BZ1993" s="73"/>
      <c r="CA1993" s="73"/>
      <c r="CB1993" s="73"/>
      <c r="CC1993" s="73"/>
      <c r="CD1993" s="73"/>
      <c r="CE1993" s="73"/>
      <c r="CF1993" s="73"/>
      <c r="CG1993" s="73"/>
      <c r="CH1993" s="73"/>
      <c r="CI1993" s="73"/>
      <c r="CJ1993" s="73"/>
      <c r="CK1993" s="73"/>
      <c r="CL1993" s="73"/>
      <c r="CM1993" s="73"/>
      <c r="CN1993" s="73"/>
      <c r="CO1993" s="73"/>
      <c r="CP1993" s="73"/>
      <c r="CQ1993" s="73"/>
      <c r="CR1993" s="73"/>
      <c r="CS1993" s="73"/>
      <c r="CT1993" s="73"/>
      <c r="CU1993" s="73"/>
      <c r="CV1993" s="73"/>
      <c r="CW1993" s="73"/>
      <c r="CX1993" s="73"/>
      <c r="CY1993" s="73"/>
      <c r="CZ1993" s="73"/>
      <c r="DA1993" s="73"/>
      <c r="DB1993" s="73"/>
      <c r="DC1993" s="73"/>
      <c r="DD1993" s="73"/>
      <c r="DE1993" s="73"/>
      <c r="DF1993" s="73"/>
      <c r="DG1993" s="73"/>
      <c r="DH1993" s="73"/>
      <c r="DI1993" s="73"/>
      <c r="DJ1993" s="73"/>
      <c r="DK1993" s="73"/>
      <c r="DL1993" s="73"/>
      <c r="DM1993" s="73"/>
      <c r="DN1993" s="73"/>
      <c r="DO1993" s="73"/>
      <c r="DP1993" s="73"/>
      <c r="DQ1993" s="73"/>
      <c r="DR1993" s="73"/>
      <c r="DS1993" s="73"/>
      <c r="DT1993" s="73"/>
    </row>
    <row r="1994" spans="1:124" s="18" customFormat="1" ht="12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2"/>
      <c r="P1994" s="102"/>
      <c r="Q1994" s="102"/>
      <c r="R1994" s="102"/>
      <c r="S1994" s="102"/>
      <c r="T1994" s="102"/>
      <c r="U1994" s="102"/>
      <c r="V1994" s="102"/>
      <c r="W1994" s="102"/>
      <c r="X1994" s="102"/>
      <c r="Y1994" s="102"/>
      <c r="Z1994" s="102"/>
      <c r="AA1994" s="102"/>
      <c r="AB1994" s="28"/>
      <c r="AC1994" s="22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64"/>
      <c r="AQ1994" s="59"/>
      <c r="AR1994" s="59"/>
      <c r="AS1994" s="59"/>
      <c r="AT1994" s="59"/>
      <c r="AU1994" s="59"/>
      <c r="AV1994" s="59"/>
      <c r="AW1994" s="59"/>
      <c r="AX1994" s="59"/>
      <c r="AY1994" s="57"/>
      <c r="AZ1994" s="57"/>
      <c r="BA1994" s="17"/>
      <c r="BB1994" s="45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92"/>
      <c r="BW1994" s="73"/>
      <c r="BX1994" s="73"/>
      <c r="BY1994" s="73"/>
      <c r="BZ1994" s="73"/>
      <c r="CA1994" s="73"/>
      <c r="CB1994" s="73"/>
      <c r="CC1994" s="73"/>
      <c r="CD1994" s="73"/>
      <c r="CE1994" s="73"/>
      <c r="CF1994" s="73"/>
      <c r="CG1994" s="73"/>
      <c r="CH1994" s="73"/>
      <c r="CI1994" s="73"/>
      <c r="CJ1994" s="73"/>
      <c r="CK1994" s="73"/>
      <c r="CL1994" s="73"/>
      <c r="CM1994" s="73"/>
      <c r="CN1994" s="73"/>
      <c r="CO1994" s="73"/>
      <c r="CP1994" s="73"/>
      <c r="CQ1994" s="73"/>
      <c r="CR1994" s="73"/>
      <c r="CS1994" s="73"/>
      <c r="CT1994" s="73"/>
      <c r="CU1994" s="73"/>
      <c r="CV1994" s="73"/>
      <c r="CW1994" s="73"/>
      <c r="CX1994" s="73"/>
      <c r="CY1994" s="73"/>
      <c r="CZ1994" s="73"/>
      <c r="DA1994" s="73"/>
      <c r="DB1994" s="73"/>
      <c r="DC1994" s="73"/>
      <c r="DD1994" s="73"/>
      <c r="DE1994" s="73"/>
      <c r="DF1994" s="73"/>
      <c r="DG1994" s="73"/>
      <c r="DH1994" s="73"/>
      <c r="DI1994" s="73"/>
      <c r="DJ1994" s="73"/>
      <c r="DK1994" s="73"/>
      <c r="DL1994" s="73"/>
      <c r="DM1994" s="73"/>
      <c r="DN1994" s="73"/>
      <c r="DO1994" s="73"/>
      <c r="DP1994" s="73"/>
      <c r="DQ1994" s="73"/>
      <c r="DR1994" s="73"/>
      <c r="DS1994" s="73"/>
      <c r="DT1994" s="73"/>
    </row>
    <row r="1995" spans="1:124" s="18" customFormat="1" ht="12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2"/>
      <c r="P1995" s="102"/>
      <c r="Q1995" s="102"/>
      <c r="R1995" s="102"/>
      <c r="S1995" s="102"/>
      <c r="T1995" s="102"/>
      <c r="U1995" s="102"/>
      <c r="V1995" s="102"/>
      <c r="W1995" s="102"/>
      <c r="X1995" s="102"/>
      <c r="Y1995" s="102"/>
      <c r="Z1995" s="102"/>
      <c r="AA1995" s="102"/>
      <c r="AB1995" s="28"/>
      <c r="AC1995" s="22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64"/>
      <c r="AQ1995" s="59"/>
      <c r="AR1995" s="59"/>
      <c r="AS1995" s="59"/>
      <c r="AT1995" s="59"/>
      <c r="AU1995" s="59"/>
      <c r="AV1995" s="59"/>
      <c r="AW1995" s="59"/>
      <c r="AX1995" s="59"/>
      <c r="AY1995" s="57"/>
      <c r="AZ1995" s="57"/>
      <c r="BA1995" s="17"/>
      <c r="BB1995" s="45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7"/>
      <c r="BV1995" s="192"/>
      <c r="BW1995" s="73"/>
      <c r="BX1995" s="73"/>
      <c r="BY1995" s="73"/>
      <c r="BZ1995" s="73"/>
      <c r="CA1995" s="73"/>
      <c r="CB1995" s="73"/>
      <c r="CC1995" s="73"/>
      <c r="CD1995" s="73"/>
      <c r="CE1995" s="73"/>
      <c r="CF1995" s="73"/>
      <c r="CG1995" s="73"/>
      <c r="CH1995" s="73"/>
      <c r="CI1995" s="73"/>
      <c r="CJ1995" s="73"/>
      <c r="CK1995" s="73"/>
      <c r="CL1995" s="73"/>
      <c r="CM1995" s="73"/>
      <c r="CN1995" s="73"/>
      <c r="CO1995" s="73"/>
      <c r="CP1995" s="73"/>
      <c r="CQ1995" s="73"/>
      <c r="CR1995" s="73"/>
      <c r="CS1995" s="73"/>
      <c r="CT1995" s="73"/>
      <c r="CU1995" s="73"/>
      <c r="CV1995" s="73"/>
      <c r="CW1995" s="73"/>
      <c r="CX1995" s="73"/>
      <c r="CY1995" s="73"/>
      <c r="CZ1995" s="73"/>
      <c r="DA1995" s="73"/>
      <c r="DB1995" s="73"/>
      <c r="DC1995" s="73"/>
      <c r="DD1995" s="73"/>
      <c r="DE1995" s="73"/>
      <c r="DF1995" s="73"/>
      <c r="DG1995" s="73"/>
      <c r="DH1995" s="73"/>
      <c r="DI1995" s="73"/>
      <c r="DJ1995" s="73"/>
      <c r="DK1995" s="73"/>
      <c r="DL1995" s="73"/>
      <c r="DM1995" s="73"/>
      <c r="DN1995" s="73"/>
      <c r="DO1995" s="73"/>
      <c r="DP1995" s="73"/>
      <c r="DQ1995" s="73"/>
      <c r="DR1995" s="73"/>
      <c r="DS1995" s="73"/>
      <c r="DT1995" s="73"/>
    </row>
    <row r="1996" spans="1:124" s="18" customFormat="1" ht="12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2"/>
      <c r="P1996" s="102"/>
      <c r="Q1996" s="102"/>
      <c r="R1996" s="102"/>
      <c r="S1996" s="102"/>
      <c r="T1996" s="102"/>
      <c r="U1996" s="102"/>
      <c r="V1996" s="102"/>
      <c r="W1996" s="102"/>
      <c r="X1996" s="102"/>
      <c r="Y1996" s="102"/>
      <c r="Z1996" s="102"/>
      <c r="AA1996" s="102"/>
      <c r="AB1996" s="28"/>
      <c r="AC1996" s="22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64"/>
      <c r="AQ1996" s="59"/>
      <c r="AR1996" s="59"/>
      <c r="AS1996" s="59"/>
      <c r="AT1996" s="59"/>
      <c r="AU1996" s="59"/>
      <c r="AV1996" s="59"/>
      <c r="AW1996" s="59"/>
      <c r="AX1996" s="59"/>
      <c r="AY1996" s="57"/>
      <c r="AZ1996" s="57"/>
      <c r="BA1996" s="17"/>
      <c r="BB1996" s="45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7"/>
      <c r="BV1996" s="192"/>
      <c r="BW1996" s="73"/>
      <c r="BX1996" s="73"/>
      <c r="BY1996" s="73"/>
      <c r="BZ1996" s="73"/>
      <c r="CA1996" s="73"/>
      <c r="CB1996" s="73"/>
      <c r="CC1996" s="73"/>
      <c r="CD1996" s="73"/>
      <c r="CE1996" s="73"/>
      <c r="CF1996" s="73"/>
      <c r="CG1996" s="73"/>
      <c r="CH1996" s="73"/>
      <c r="CI1996" s="73"/>
      <c r="CJ1996" s="73"/>
      <c r="CK1996" s="73"/>
      <c r="CL1996" s="73"/>
      <c r="CM1996" s="73"/>
      <c r="CN1996" s="73"/>
      <c r="CO1996" s="73"/>
      <c r="CP1996" s="73"/>
      <c r="CQ1996" s="73"/>
      <c r="CR1996" s="73"/>
      <c r="CS1996" s="73"/>
      <c r="CT1996" s="73"/>
      <c r="CU1996" s="73"/>
      <c r="CV1996" s="73"/>
      <c r="CW1996" s="73"/>
      <c r="CX1996" s="73"/>
      <c r="CY1996" s="73"/>
      <c r="CZ1996" s="73"/>
      <c r="DA1996" s="73"/>
      <c r="DB1996" s="73"/>
      <c r="DC1996" s="73"/>
      <c r="DD1996" s="73"/>
      <c r="DE1996" s="73"/>
      <c r="DF1996" s="73"/>
      <c r="DG1996" s="73"/>
      <c r="DH1996" s="73"/>
      <c r="DI1996" s="73"/>
      <c r="DJ1996" s="73"/>
      <c r="DK1996" s="73"/>
      <c r="DL1996" s="73"/>
      <c r="DM1996" s="73"/>
      <c r="DN1996" s="73"/>
      <c r="DO1996" s="73"/>
      <c r="DP1996" s="73"/>
      <c r="DQ1996" s="73"/>
      <c r="DR1996" s="73"/>
      <c r="DS1996" s="73"/>
      <c r="DT1996" s="73"/>
    </row>
    <row r="1997" spans="1:124" s="18" customFormat="1" ht="12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2"/>
      <c r="P1997" s="102"/>
      <c r="Q1997" s="102"/>
      <c r="R1997" s="102"/>
      <c r="S1997" s="102"/>
      <c r="T1997" s="102"/>
      <c r="U1997" s="102"/>
      <c r="V1997" s="102"/>
      <c r="W1997" s="102"/>
      <c r="X1997" s="102"/>
      <c r="Y1997" s="102"/>
      <c r="Z1997" s="102"/>
      <c r="AA1997" s="102"/>
      <c r="AB1997" s="28"/>
      <c r="AC1997" s="22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64"/>
      <c r="AQ1997" s="59"/>
      <c r="AR1997" s="59"/>
      <c r="AS1997" s="59"/>
      <c r="AT1997" s="59"/>
      <c r="AU1997" s="59"/>
      <c r="AV1997" s="59"/>
      <c r="AW1997" s="59"/>
      <c r="AX1997" s="59"/>
      <c r="AY1997" s="57"/>
      <c r="AZ1997" s="57"/>
      <c r="BA1997" s="17"/>
      <c r="BB1997" s="45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7"/>
      <c r="BV1997" s="192"/>
      <c r="BW1997" s="73"/>
      <c r="BX1997" s="73"/>
      <c r="BY1997" s="73"/>
      <c r="BZ1997" s="73"/>
      <c r="CA1997" s="73"/>
      <c r="CB1997" s="73"/>
      <c r="CC1997" s="73"/>
      <c r="CD1997" s="73"/>
      <c r="CE1997" s="73"/>
      <c r="CF1997" s="73"/>
      <c r="CG1997" s="73"/>
      <c r="CH1997" s="73"/>
      <c r="CI1997" s="73"/>
      <c r="CJ1997" s="73"/>
      <c r="CK1997" s="73"/>
      <c r="CL1997" s="73"/>
      <c r="CM1997" s="73"/>
      <c r="CN1997" s="73"/>
      <c r="CO1997" s="73"/>
      <c r="CP1997" s="73"/>
      <c r="CQ1997" s="73"/>
      <c r="CR1997" s="73"/>
      <c r="CS1997" s="73"/>
      <c r="CT1997" s="73"/>
      <c r="CU1997" s="73"/>
      <c r="CV1997" s="73"/>
      <c r="CW1997" s="73"/>
      <c r="CX1997" s="73"/>
      <c r="CY1997" s="73"/>
      <c r="CZ1997" s="73"/>
      <c r="DA1997" s="73"/>
      <c r="DB1997" s="73"/>
      <c r="DC1997" s="73"/>
      <c r="DD1997" s="73"/>
      <c r="DE1997" s="73"/>
      <c r="DF1997" s="73"/>
      <c r="DG1997" s="73"/>
      <c r="DH1997" s="73"/>
      <c r="DI1997" s="73"/>
      <c r="DJ1997" s="73"/>
      <c r="DK1997" s="73"/>
      <c r="DL1997" s="73"/>
      <c r="DM1997" s="73"/>
      <c r="DN1997" s="73"/>
      <c r="DO1997" s="73"/>
      <c r="DP1997" s="73"/>
      <c r="DQ1997" s="73"/>
      <c r="DR1997" s="73"/>
      <c r="DS1997" s="73"/>
      <c r="DT1997" s="73"/>
    </row>
    <row r="1998" spans="1:124" s="18" customFormat="1" ht="12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2"/>
      <c r="P1998" s="102"/>
      <c r="Q1998" s="102"/>
      <c r="R1998" s="102"/>
      <c r="S1998" s="102"/>
      <c r="T1998" s="102"/>
      <c r="U1998" s="102"/>
      <c r="V1998" s="102"/>
      <c r="W1998" s="102"/>
      <c r="X1998" s="102"/>
      <c r="Y1998" s="102"/>
      <c r="Z1998" s="102"/>
      <c r="AA1998" s="102"/>
      <c r="AB1998" s="28"/>
      <c r="AC1998" s="22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64"/>
      <c r="AQ1998" s="59"/>
      <c r="AR1998" s="59"/>
      <c r="AS1998" s="59"/>
      <c r="AT1998" s="59"/>
      <c r="AU1998" s="59"/>
      <c r="AV1998" s="59"/>
      <c r="AW1998" s="59"/>
      <c r="AX1998" s="59"/>
      <c r="AY1998" s="57"/>
      <c r="AZ1998" s="57"/>
      <c r="BA1998" s="17"/>
      <c r="BB1998" s="45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7"/>
      <c r="BV1998" s="192"/>
      <c r="BW1998" s="73"/>
      <c r="BX1998" s="73"/>
      <c r="BY1998" s="73"/>
      <c r="BZ1998" s="73"/>
      <c r="CA1998" s="73"/>
      <c r="CB1998" s="73"/>
      <c r="CC1998" s="73"/>
      <c r="CD1998" s="73"/>
      <c r="CE1998" s="73"/>
      <c r="CF1998" s="73"/>
      <c r="CG1998" s="73"/>
      <c r="CH1998" s="73"/>
      <c r="CI1998" s="73"/>
      <c r="CJ1998" s="73"/>
      <c r="CK1998" s="73"/>
      <c r="CL1998" s="73"/>
      <c r="CM1998" s="73"/>
      <c r="CN1998" s="73"/>
      <c r="CO1998" s="73"/>
      <c r="CP1998" s="73"/>
      <c r="CQ1998" s="73"/>
      <c r="CR1998" s="73"/>
      <c r="CS1998" s="73"/>
      <c r="CT1998" s="73"/>
      <c r="CU1998" s="73"/>
      <c r="CV1998" s="73"/>
      <c r="CW1998" s="73"/>
      <c r="CX1998" s="73"/>
      <c r="CY1998" s="73"/>
      <c r="CZ1998" s="73"/>
      <c r="DA1998" s="73"/>
      <c r="DB1998" s="73"/>
      <c r="DC1998" s="73"/>
      <c r="DD1998" s="73"/>
      <c r="DE1998" s="73"/>
      <c r="DF1998" s="73"/>
      <c r="DG1998" s="73"/>
      <c r="DH1998" s="73"/>
      <c r="DI1998" s="73"/>
      <c r="DJ1998" s="73"/>
      <c r="DK1998" s="73"/>
      <c r="DL1998" s="73"/>
      <c r="DM1998" s="73"/>
      <c r="DN1998" s="73"/>
      <c r="DO1998" s="73"/>
      <c r="DP1998" s="73"/>
      <c r="DQ1998" s="73"/>
      <c r="DR1998" s="73"/>
      <c r="DS1998" s="73"/>
      <c r="DT1998" s="73"/>
    </row>
    <row r="1999" spans="1:124" s="18" customFormat="1" ht="12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2"/>
      <c r="P1999" s="102"/>
      <c r="Q1999" s="102"/>
      <c r="R1999" s="102"/>
      <c r="S1999" s="102"/>
      <c r="T1999" s="102"/>
      <c r="U1999" s="102"/>
      <c r="V1999" s="102"/>
      <c r="W1999" s="102"/>
      <c r="X1999" s="102"/>
      <c r="Y1999" s="102"/>
      <c r="Z1999" s="102"/>
      <c r="AA1999" s="102"/>
      <c r="AB1999" s="28"/>
      <c r="AC1999" s="22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64"/>
      <c r="AQ1999" s="59"/>
      <c r="AR1999" s="59"/>
      <c r="AS1999" s="59"/>
      <c r="AT1999" s="59"/>
      <c r="AU1999" s="59"/>
      <c r="AV1999" s="59"/>
      <c r="AW1999" s="59"/>
      <c r="AX1999" s="59"/>
      <c r="AY1999" s="57"/>
      <c r="AZ1999" s="57"/>
      <c r="BA1999" s="17"/>
      <c r="BB1999" s="45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7"/>
      <c r="BV1999" s="192"/>
      <c r="BW1999" s="73"/>
      <c r="BX1999" s="73"/>
      <c r="BY1999" s="73"/>
      <c r="BZ1999" s="73"/>
      <c r="CA1999" s="73"/>
      <c r="CB1999" s="73"/>
      <c r="CC1999" s="73"/>
      <c r="CD1999" s="73"/>
      <c r="CE1999" s="73"/>
      <c r="CF1999" s="73"/>
      <c r="CG1999" s="73"/>
      <c r="CH1999" s="73"/>
      <c r="CI1999" s="73"/>
      <c r="CJ1999" s="73"/>
      <c r="CK1999" s="73"/>
      <c r="CL1999" s="73"/>
      <c r="CM1999" s="73"/>
      <c r="CN1999" s="73"/>
      <c r="CO1999" s="73"/>
      <c r="CP1999" s="73"/>
      <c r="CQ1999" s="73"/>
      <c r="CR1999" s="73"/>
      <c r="CS1999" s="73"/>
      <c r="CT1999" s="73"/>
      <c r="CU1999" s="73"/>
      <c r="CV1999" s="73"/>
      <c r="CW1999" s="73"/>
      <c r="CX1999" s="73"/>
      <c r="CY1999" s="73"/>
      <c r="CZ1999" s="73"/>
      <c r="DA1999" s="73"/>
      <c r="DB1999" s="73"/>
      <c r="DC1999" s="73"/>
      <c r="DD1999" s="73"/>
      <c r="DE1999" s="73"/>
      <c r="DF1999" s="73"/>
      <c r="DG1999" s="73"/>
      <c r="DH1999" s="73"/>
      <c r="DI1999" s="73"/>
      <c r="DJ1999" s="73"/>
      <c r="DK1999" s="73"/>
      <c r="DL1999" s="73"/>
      <c r="DM1999" s="73"/>
      <c r="DN1999" s="73"/>
      <c r="DO1999" s="73"/>
      <c r="DP1999" s="73"/>
      <c r="DQ1999" s="73"/>
      <c r="DR1999" s="73"/>
      <c r="DS1999" s="73"/>
      <c r="DT1999" s="73"/>
    </row>
    <row r="2000" spans="1:124" s="18" customFormat="1" ht="12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2"/>
      <c r="P2000" s="102"/>
      <c r="Q2000" s="102"/>
      <c r="R2000" s="102"/>
      <c r="S2000" s="102"/>
      <c r="T2000" s="102"/>
      <c r="U2000" s="102"/>
      <c r="V2000" s="102"/>
      <c r="W2000" s="102"/>
      <c r="X2000" s="102"/>
      <c r="Y2000" s="102"/>
      <c r="Z2000" s="102"/>
      <c r="AA2000" s="102"/>
      <c r="AB2000" s="28"/>
      <c r="AC2000" s="22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64"/>
      <c r="AQ2000" s="59"/>
      <c r="AR2000" s="59"/>
      <c r="AS2000" s="59"/>
      <c r="AT2000" s="59"/>
      <c r="AU2000" s="59"/>
      <c r="AV2000" s="59"/>
      <c r="AW2000" s="59"/>
      <c r="AX2000" s="59"/>
      <c r="AY2000" s="57"/>
      <c r="AZ2000" s="57"/>
      <c r="BA2000" s="17"/>
      <c r="BB2000" s="45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7"/>
      <c r="BV2000" s="192"/>
      <c r="BW2000" s="73"/>
      <c r="BX2000" s="73"/>
      <c r="BY2000" s="73"/>
      <c r="BZ2000" s="73"/>
      <c r="CA2000" s="73"/>
      <c r="CB2000" s="73"/>
      <c r="CC2000" s="73"/>
      <c r="CD2000" s="73"/>
      <c r="CE2000" s="73"/>
      <c r="CF2000" s="73"/>
      <c r="CG2000" s="73"/>
      <c r="CH2000" s="73"/>
      <c r="CI2000" s="73"/>
      <c r="CJ2000" s="73"/>
      <c r="CK2000" s="73"/>
      <c r="CL2000" s="73"/>
      <c r="CM2000" s="73"/>
      <c r="CN2000" s="73"/>
      <c r="CO2000" s="73"/>
      <c r="CP2000" s="73"/>
      <c r="CQ2000" s="73"/>
      <c r="CR2000" s="73"/>
      <c r="CS2000" s="73"/>
      <c r="CT2000" s="73"/>
      <c r="CU2000" s="73"/>
      <c r="CV2000" s="73"/>
      <c r="CW2000" s="73"/>
      <c r="CX2000" s="73"/>
      <c r="CY2000" s="73"/>
      <c r="CZ2000" s="73"/>
      <c r="DA2000" s="73"/>
      <c r="DB2000" s="73"/>
      <c r="DC2000" s="73"/>
      <c r="DD2000" s="73"/>
      <c r="DE2000" s="73"/>
      <c r="DF2000" s="73"/>
      <c r="DG2000" s="73"/>
      <c r="DH2000" s="73"/>
      <c r="DI2000" s="73"/>
      <c r="DJ2000" s="73"/>
      <c r="DK2000" s="73"/>
      <c r="DL2000" s="73"/>
      <c r="DM2000" s="73"/>
      <c r="DN2000" s="73"/>
      <c r="DO2000" s="73"/>
      <c r="DP2000" s="73"/>
      <c r="DQ2000" s="73"/>
      <c r="DR2000" s="73"/>
      <c r="DS2000" s="73"/>
      <c r="DT2000" s="73"/>
    </row>
    <row r="2001" spans="1:124" s="18" customFormat="1" ht="12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2"/>
      <c r="P2001" s="102"/>
      <c r="Q2001" s="102"/>
      <c r="R2001" s="102"/>
      <c r="S2001" s="102"/>
      <c r="T2001" s="102"/>
      <c r="U2001" s="102"/>
      <c r="V2001" s="102"/>
      <c r="W2001" s="102"/>
      <c r="X2001" s="102"/>
      <c r="Y2001" s="102"/>
      <c r="Z2001" s="102"/>
      <c r="AA2001" s="102"/>
      <c r="AB2001" s="28"/>
      <c r="AC2001" s="22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64"/>
      <c r="AQ2001" s="59"/>
      <c r="AR2001" s="59"/>
      <c r="AS2001" s="59"/>
      <c r="AT2001" s="59"/>
      <c r="AU2001" s="59"/>
      <c r="AV2001" s="59"/>
      <c r="AW2001" s="59"/>
      <c r="AX2001" s="59"/>
      <c r="AY2001" s="57"/>
      <c r="AZ2001" s="57"/>
      <c r="BA2001" s="17"/>
      <c r="BB2001" s="45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7"/>
      <c r="BV2001" s="192"/>
      <c r="BW2001" s="73"/>
      <c r="BX2001" s="73"/>
      <c r="BY2001" s="73"/>
      <c r="BZ2001" s="73"/>
      <c r="CA2001" s="73"/>
      <c r="CB2001" s="73"/>
      <c r="CC2001" s="73"/>
      <c r="CD2001" s="73"/>
      <c r="CE2001" s="73"/>
      <c r="CF2001" s="73"/>
      <c r="CG2001" s="73"/>
      <c r="CH2001" s="73"/>
      <c r="CI2001" s="73"/>
      <c r="CJ2001" s="73"/>
      <c r="CK2001" s="73"/>
      <c r="CL2001" s="73"/>
      <c r="CM2001" s="73"/>
      <c r="CN2001" s="73"/>
      <c r="CO2001" s="73"/>
      <c r="CP2001" s="73"/>
      <c r="CQ2001" s="73"/>
      <c r="CR2001" s="73"/>
      <c r="CS2001" s="73"/>
      <c r="CT2001" s="73"/>
      <c r="CU2001" s="73"/>
      <c r="CV2001" s="73"/>
      <c r="CW2001" s="73"/>
      <c r="CX2001" s="73"/>
      <c r="CY2001" s="73"/>
      <c r="CZ2001" s="73"/>
      <c r="DA2001" s="73"/>
      <c r="DB2001" s="73"/>
      <c r="DC2001" s="73"/>
      <c r="DD2001" s="73"/>
      <c r="DE2001" s="73"/>
      <c r="DF2001" s="73"/>
      <c r="DG2001" s="73"/>
      <c r="DH2001" s="73"/>
      <c r="DI2001" s="73"/>
      <c r="DJ2001" s="73"/>
      <c r="DK2001" s="73"/>
      <c r="DL2001" s="73"/>
      <c r="DM2001" s="73"/>
      <c r="DN2001" s="73"/>
      <c r="DO2001" s="73"/>
      <c r="DP2001" s="73"/>
      <c r="DQ2001" s="73"/>
      <c r="DR2001" s="73"/>
      <c r="DS2001" s="73"/>
      <c r="DT2001" s="73"/>
    </row>
    <row r="2002" spans="1:124" s="18" customFormat="1" ht="12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2"/>
      <c r="P2002" s="102"/>
      <c r="Q2002" s="102"/>
      <c r="R2002" s="102"/>
      <c r="S2002" s="102"/>
      <c r="T2002" s="102"/>
      <c r="U2002" s="102"/>
      <c r="V2002" s="102"/>
      <c r="W2002" s="102"/>
      <c r="X2002" s="102"/>
      <c r="Y2002" s="102"/>
      <c r="Z2002" s="102"/>
      <c r="AA2002" s="102"/>
      <c r="AB2002" s="28"/>
      <c r="AC2002" s="22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64"/>
      <c r="AQ2002" s="59"/>
      <c r="AR2002" s="59"/>
      <c r="AS2002" s="59"/>
      <c r="AT2002" s="59"/>
      <c r="AU2002" s="59"/>
      <c r="AV2002" s="59"/>
      <c r="AW2002" s="59"/>
      <c r="AX2002" s="59"/>
      <c r="AY2002" s="57"/>
      <c r="AZ2002" s="57"/>
      <c r="BA2002" s="17"/>
      <c r="BB2002" s="45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7"/>
      <c r="BV2002" s="192"/>
      <c r="BW2002" s="73"/>
      <c r="BX2002" s="73"/>
      <c r="BY2002" s="73"/>
      <c r="BZ2002" s="73"/>
      <c r="CA2002" s="73"/>
      <c r="CB2002" s="73"/>
      <c r="CC2002" s="73"/>
      <c r="CD2002" s="73"/>
      <c r="CE2002" s="73"/>
      <c r="CF2002" s="73"/>
      <c r="CG2002" s="73"/>
      <c r="CH2002" s="73"/>
      <c r="CI2002" s="73"/>
      <c r="CJ2002" s="73"/>
      <c r="CK2002" s="73"/>
      <c r="CL2002" s="73"/>
      <c r="CM2002" s="73"/>
      <c r="CN2002" s="73"/>
      <c r="CO2002" s="73"/>
      <c r="CP2002" s="73"/>
      <c r="CQ2002" s="73"/>
      <c r="CR2002" s="73"/>
      <c r="CS2002" s="73"/>
      <c r="CT2002" s="73"/>
      <c r="CU2002" s="73"/>
      <c r="CV2002" s="73"/>
      <c r="CW2002" s="73"/>
      <c r="CX2002" s="73"/>
      <c r="CY2002" s="73"/>
      <c r="CZ2002" s="73"/>
      <c r="DA2002" s="73"/>
      <c r="DB2002" s="73"/>
      <c r="DC2002" s="73"/>
      <c r="DD2002" s="73"/>
      <c r="DE2002" s="73"/>
      <c r="DF2002" s="73"/>
      <c r="DG2002" s="73"/>
      <c r="DH2002" s="73"/>
      <c r="DI2002" s="73"/>
      <c r="DJ2002" s="73"/>
      <c r="DK2002" s="73"/>
      <c r="DL2002" s="73"/>
      <c r="DM2002" s="73"/>
      <c r="DN2002" s="73"/>
      <c r="DO2002" s="73"/>
      <c r="DP2002" s="73"/>
      <c r="DQ2002" s="73"/>
      <c r="DR2002" s="73"/>
      <c r="DS2002" s="73"/>
      <c r="DT2002" s="73"/>
    </row>
    <row r="2003" spans="1:124" s="18" customFormat="1" ht="12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2"/>
      <c r="P2003" s="102"/>
      <c r="Q2003" s="102"/>
      <c r="R2003" s="102"/>
      <c r="S2003" s="102"/>
      <c r="T2003" s="102"/>
      <c r="U2003" s="102"/>
      <c r="V2003" s="102"/>
      <c r="W2003" s="102"/>
      <c r="X2003" s="102"/>
      <c r="Y2003" s="102"/>
      <c r="Z2003" s="102"/>
      <c r="AA2003" s="102"/>
      <c r="AB2003" s="28"/>
      <c r="AC2003" s="22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64"/>
      <c r="AQ2003" s="59"/>
      <c r="AR2003" s="59"/>
      <c r="AS2003" s="59"/>
      <c r="AT2003" s="59"/>
      <c r="AU2003" s="59"/>
      <c r="AV2003" s="59"/>
      <c r="AW2003" s="59"/>
      <c r="AX2003" s="59"/>
      <c r="AY2003" s="57"/>
      <c r="AZ2003" s="57"/>
      <c r="BA2003" s="17"/>
      <c r="BB2003" s="45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7"/>
      <c r="BV2003" s="192"/>
      <c r="BW2003" s="73"/>
      <c r="BX2003" s="73"/>
      <c r="BY2003" s="73"/>
      <c r="BZ2003" s="73"/>
      <c r="CA2003" s="73"/>
      <c r="CB2003" s="73"/>
      <c r="CC2003" s="73"/>
      <c r="CD2003" s="73"/>
      <c r="CE2003" s="73"/>
      <c r="CF2003" s="73"/>
      <c r="CG2003" s="73"/>
      <c r="CH2003" s="73"/>
      <c r="CI2003" s="73"/>
      <c r="CJ2003" s="73"/>
      <c r="CK2003" s="73"/>
      <c r="CL2003" s="73"/>
      <c r="CM2003" s="73"/>
      <c r="CN2003" s="73"/>
      <c r="CO2003" s="73"/>
      <c r="CP2003" s="73"/>
      <c r="CQ2003" s="73"/>
      <c r="CR2003" s="73"/>
      <c r="CS2003" s="73"/>
      <c r="CT2003" s="73"/>
      <c r="CU2003" s="73"/>
      <c r="CV2003" s="73"/>
      <c r="CW2003" s="73"/>
      <c r="CX2003" s="73"/>
      <c r="CY2003" s="73"/>
      <c r="CZ2003" s="73"/>
      <c r="DA2003" s="73"/>
      <c r="DB2003" s="73"/>
      <c r="DC2003" s="73"/>
      <c r="DD2003" s="73"/>
      <c r="DE2003" s="73"/>
      <c r="DF2003" s="73"/>
      <c r="DG2003" s="73"/>
      <c r="DH2003" s="73"/>
      <c r="DI2003" s="73"/>
      <c r="DJ2003" s="73"/>
      <c r="DK2003" s="73"/>
      <c r="DL2003" s="73"/>
      <c r="DM2003" s="73"/>
      <c r="DN2003" s="73"/>
      <c r="DO2003" s="73"/>
      <c r="DP2003" s="73"/>
      <c r="DQ2003" s="73"/>
      <c r="DR2003" s="73"/>
      <c r="DS2003" s="73"/>
      <c r="DT2003" s="73"/>
    </row>
    <row r="2004" spans="1:124" s="18" customFormat="1" ht="12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2"/>
      <c r="Z2004" s="102"/>
      <c r="AA2004" s="102"/>
      <c r="AB2004" s="28"/>
      <c r="AC2004" s="22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64"/>
      <c r="AQ2004" s="59"/>
      <c r="AR2004" s="59"/>
      <c r="AS2004" s="59"/>
      <c r="AT2004" s="59"/>
      <c r="AU2004" s="59"/>
      <c r="AV2004" s="59"/>
      <c r="AW2004" s="59"/>
      <c r="AX2004" s="59"/>
      <c r="AY2004" s="57"/>
      <c r="AZ2004" s="57"/>
      <c r="BA2004" s="17"/>
      <c r="BB2004" s="45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7"/>
      <c r="BV2004" s="192"/>
      <c r="BW2004" s="73"/>
      <c r="BX2004" s="73"/>
      <c r="BY2004" s="73"/>
      <c r="BZ2004" s="73"/>
      <c r="CA2004" s="73"/>
      <c r="CB2004" s="73"/>
      <c r="CC2004" s="73"/>
      <c r="CD2004" s="73"/>
      <c r="CE2004" s="73"/>
      <c r="CF2004" s="73"/>
      <c r="CG2004" s="73"/>
      <c r="CH2004" s="73"/>
      <c r="CI2004" s="73"/>
      <c r="CJ2004" s="73"/>
      <c r="CK2004" s="73"/>
      <c r="CL2004" s="73"/>
      <c r="CM2004" s="73"/>
      <c r="CN2004" s="73"/>
      <c r="CO2004" s="73"/>
      <c r="CP2004" s="73"/>
      <c r="CQ2004" s="73"/>
      <c r="CR2004" s="73"/>
      <c r="CS2004" s="73"/>
      <c r="CT2004" s="73"/>
      <c r="CU2004" s="73"/>
      <c r="CV2004" s="73"/>
      <c r="CW2004" s="73"/>
      <c r="CX2004" s="73"/>
      <c r="CY2004" s="73"/>
      <c r="CZ2004" s="73"/>
      <c r="DA2004" s="73"/>
      <c r="DB2004" s="73"/>
      <c r="DC2004" s="73"/>
      <c r="DD2004" s="73"/>
      <c r="DE2004" s="73"/>
      <c r="DF2004" s="73"/>
      <c r="DG2004" s="73"/>
      <c r="DH2004" s="73"/>
      <c r="DI2004" s="73"/>
      <c r="DJ2004" s="73"/>
      <c r="DK2004" s="73"/>
      <c r="DL2004" s="73"/>
      <c r="DM2004" s="73"/>
      <c r="DN2004" s="73"/>
      <c r="DO2004" s="73"/>
      <c r="DP2004" s="73"/>
      <c r="DQ2004" s="73"/>
      <c r="DR2004" s="73"/>
      <c r="DS2004" s="73"/>
      <c r="DT2004" s="73"/>
    </row>
    <row r="2005" spans="1:124" s="18" customFormat="1" ht="12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2"/>
      <c r="P2005" s="102"/>
      <c r="Q2005" s="102"/>
      <c r="R2005" s="102"/>
      <c r="S2005" s="102"/>
      <c r="T2005" s="102"/>
      <c r="U2005" s="102"/>
      <c r="V2005" s="102"/>
      <c r="W2005" s="102"/>
      <c r="X2005" s="102"/>
      <c r="Y2005" s="102"/>
      <c r="Z2005" s="102"/>
      <c r="AA2005" s="102"/>
      <c r="AB2005" s="28"/>
      <c r="AC2005" s="22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64"/>
      <c r="AQ2005" s="59"/>
      <c r="AR2005" s="59"/>
      <c r="AS2005" s="59"/>
      <c r="AT2005" s="59"/>
      <c r="AU2005" s="59"/>
      <c r="AV2005" s="59"/>
      <c r="AW2005" s="59"/>
      <c r="AX2005" s="59"/>
      <c r="AY2005" s="57"/>
      <c r="AZ2005" s="57"/>
      <c r="BA2005" s="17"/>
      <c r="BB2005" s="45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92"/>
      <c r="BW2005" s="73"/>
      <c r="BX2005" s="73"/>
      <c r="BY2005" s="73"/>
      <c r="BZ2005" s="73"/>
      <c r="CA2005" s="73"/>
      <c r="CB2005" s="73"/>
      <c r="CC2005" s="73"/>
      <c r="CD2005" s="73"/>
      <c r="CE2005" s="73"/>
      <c r="CF2005" s="73"/>
      <c r="CG2005" s="73"/>
      <c r="CH2005" s="73"/>
      <c r="CI2005" s="73"/>
      <c r="CJ2005" s="73"/>
      <c r="CK2005" s="73"/>
      <c r="CL2005" s="73"/>
      <c r="CM2005" s="73"/>
      <c r="CN2005" s="73"/>
      <c r="CO2005" s="73"/>
      <c r="CP2005" s="73"/>
      <c r="CQ2005" s="73"/>
      <c r="CR2005" s="73"/>
      <c r="CS2005" s="73"/>
      <c r="CT2005" s="73"/>
      <c r="CU2005" s="73"/>
      <c r="CV2005" s="73"/>
      <c r="CW2005" s="73"/>
      <c r="CX2005" s="73"/>
      <c r="CY2005" s="73"/>
      <c r="CZ2005" s="73"/>
      <c r="DA2005" s="73"/>
      <c r="DB2005" s="73"/>
      <c r="DC2005" s="73"/>
      <c r="DD2005" s="73"/>
      <c r="DE2005" s="73"/>
      <c r="DF2005" s="73"/>
      <c r="DG2005" s="73"/>
      <c r="DH2005" s="73"/>
      <c r="DI2005" s="73"/>
      <c r="DJ2005" s="73"/>
      <c r="DK2005" s="73"/>
      <c r="DL2005" s="73"/>
      <c r="DM2005" s="73"/>
      <c r="DN2005" s="73"/>
      <c r="DO2005" s="73"/>
      <c r="DP2005" s="73"/>
      <c r="DQ2005" s="73"/>
      <c r="DR2005" s="73"/>
      <c r="DS2005" s="73"/>
      <c r="DT2005" s="73"/>
    </row>
    <row r="2006" spans="1:124" s="18" customFormat="1" ht="12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2"/>
      <c r="P2006" s="102"/>
      <c r="Q2006" s="102"/>
      <c r="R2006" s="102"/>
      <c r="S2006" s="102"/>
      <c r="T2006" s="102"/>
      <c r="U2006" s="102"/>
      <c r="V2006" s="102"/>
      <c r="W2006" s="102"/>
      <c r="X2006" s="102"/>
      <c r="Y2006" s="102"/>
      <c r="Z2006" s="102"/>
      <c r="AA2006" s="102"/>
      <c r="AB2006" s="28"/>
      <c r="AC2006" s="22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64"/>
      <c r="AQ2006" s="59"/>
      <c r="AR2006" s="59"/>
      <c r="AS2006" s="59"/>
      <c r="AT2006" s="59"/>
      <c r="AU2006" s="59"/>
      <c r="AV2006" s="59"/>
      <c r="AW2006" s="59"/>
      <c r="AX2006" s="59"/>
      <c r="AY2006" s="57"/>
      <c r="AZ2006" s="57"/>
      <c r="BA2006" s="17"/>
      <c r="BB2006" s="45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7"/>
      <c r="BV2006" s="192"/>
      <c r="BW2006" s="73"/>
      <c r="BX2006" s="73"/>
      <c r="BY2006" s="73"/>
      <c r="BZ2006" s="73"/>
      <c r="CA2006" s="73"/>
      <c r="CB2006" s="73"/>
      <c r="CC2006" s="73"/>
      <c r="CD2006" s="73"/>
      <c r="CE2006" s="73"/>
      <c r="CF2006" s="73"/>
      <c r="CG2006" s="73"/>
      <c r="CH2006" s="73"/>
      <c r="CI2006" s="73"/>
      <c r="CJ2006" s="73"/>
      <c r="CK2006" s="73"/>
      <c r="CL2006" s="73"/>
      <c r="CM2006" s="73"/>
      <c r="CN2006" s="73"/>
      <c r="CO2006" s="73"/>
      <c r="CP2006" s="73"/>
      <c r="CQ2006" s="73"/>
      <c r="CR2006" s="73"/>
      <c r="CS2006" s="73"/>
      <c r="CT2006" s="73"/>
      <c r="CU2006" s="73"/>
      <c r="CV2006" s="73"/>
      <c r="CW2006" s="73"/>
      <c r="CX2006" s="73"/>
      <c r="CY2006" s="73"/>
      <c r="CZ2006" s="73"/>
      <c r="DA2006" s="73"/>
      <c r="DB2006" s="73"/>
      <c r="DC2006" s="73"/>
      <c r="DD2006" s="73"/>
      <c r="DE2006" s="73"/>
      <c r="DF2006" s="73"/>
      <c r="DG2006" s="73"/>
      <c r="DH2006" s="73"/>
      <c r="DI2006" s="73"/>
      <c r="DJ2006" s="73"/>
      <c r="DK2006" s="73"/>
      <c r="DL2006" s="73"/>
      <c r="DM2006" s="73"/>
      <c r="DN2006" s="73"/>
      <c r="DO2006" s="73"/>
      <c r="DP2006" s="73"/>
      <c r="DQ2006" s="73"/>
      <c r="DR2006" s="73"/>
      <c r="DS2006" s="73"/>
      <c r="DT2006" s="73"/>
    </row>
    <row r="2007" spans="1:124" s="18" customFormat="1" ht="12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2"/>
      <c r="P2007" s="102"/>
      <c r="Q2007" s="102"/>
      <c r="R2007" s="102"/>
      <c r="S2007" s="102"/>
      <c r="T2007" s="102"/>
      <c r="U2007" s="102"/>
      <c r="V2007" s="102"/>
      <c r="W2007" s="102"/>
      <c r="X2007" s="102"/>
      <c r="Y2007" s="102"/>
      <c r="Z2007" s="102"/>
      <c r="AA2007" s="102"/>
      <c r="AB2007" s="28"/>
      <c r="AC2007" s="22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64"/>
      <c r="AQ2007" s="59"/>
      <c r="AR2007" s="59"/>
      <c r="AS2007" s="59"/>
      <c r="AT2007" s="59"/>
      <c r="AU2007" s="59"/>
      <c r="AV2007" s="59"/>
      <c r="AW2007" s="59"/>
      <c r="AX2007" s="59"/>
      <c r="AY2007" s="57"/>
      <c r="AZ2007" s="57"/>
      <c r="BA2007" s="17"/>
      <c r="BB2007" s="45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7"/>
      <c r="BV2007" s="192"/>
      <c r="BW2007" s="73"/>
      <c r="BX2007" s="73"/>
      <c r="BY2007" s="73"/>
      <c r="BZ2007" s="73"/>
      <c r="CA2007" s="73"/>
      <c r="CB2007" s="73"/>
      <c r="CC2007" s="73"/>
      <c r="CD2007" s="73"/>
      <c r="CE2007" s="73"/>
      <c r="CF2007" s="73"/>
      <c r="CG2007" s="73"/>
      <c r="CH2007" s="73"/>
      <c r="CI2007" s="73"/>
      <c r="CJ2007" s="73"/>
      <c r="CK2007" s="73"/>
      <c r="CL2007" s="73"/>
      <c r="CM2007" s="73"/>
      <c r="CN2007" s="73"/>
      <c r="CO2007" s="73"/>
      <c r="CP2007" s="73"/>
      <c r="CQ2007" s="73"/>
      <c r="CR2007" s="73"/>
      <c r="CS2007" s="73"/>
      <c r="CT2007" s="73"/>
      <c r="CU2007" s="73"/>
      <c r="CV2007" s="73"/>
      <c r="CW2007" s="73"/>
      <c r="CX2007" s="73"/>
      <c r="CY2007" s="73"/>
      <c r="CZ2007" s="73"/>
      <c r="DA2007" s="73"/>
      <c r="DB2007" s="73"/>
      <c r="DC2007" s="73"/>
      <c r="DD2007" s="73"/>
      <c r="DE2007" s="73"/>
      <c r="DF2007" s="73"/>
      <c r="DG2007" s="73"/>
      <c r="DH2007" s="73"/>
      <c r="DI2007" s="73"/>
      <c r="DJ2007" s="73"/>
      <c r="DK2007" s="73"/>
      <c r="DL2007" s="73"/>
      <c r="DM2007" s="73"/>
      <c r="DN2007" s="73"/>
      <c r="DO2007" s="73"/>
      <c r="DP2007" s="73"/>
      <c r="DQ2007" s="73"/>
      <c r="DR2007" s="73"/>
      <c r="DS2007" s="73"/>
      <c r="DT2007" s="73"/>
    </row>
    <row r="2008" spans="1:124" s="18" customFormat="1" ht="12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2"/>
      <c r="P2008" s="102"/>
      <c r="Q2008" s="102"/>
      <c r="R2008" s="102"/>
      <c r="S2008" s="102"/>
      <c r="T2008" s="102"/>
      <c r="U2008" s="102"/>
      <c r="V2008" s="102"/>
      <c r="W2008" s="102"/>
      <c r="X2008" s="102"/>
      <c r="Y2008" s="102"/>
      <c r="Z2008" s="102"/>
      <c r="AA2008" s="102"/>
      <c r="AB2008" s="28"/>
      <c r="AC2008" s="22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64"/>
      <c r="AQ2008" s="59"/>
      <c r="AR2008" s="59"/>
      <c r="AS2008" s="59"/>
      <c r="AT2008" s="59"/>
      <c r="AU2008" s="59"/>
      <c r="AV2008" s="59"/>
      <c r="AW2008" s="59"/>
      <c r="AX2008" s="59"/>
      <c r="AY2008" s="57"/>
      <c r="AZ2008" s="57"/>
      <c r="BA2008" s="17"/>
      <c r="BB2008" s="45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7"/>
      <c r="BV2008" s="192"/>
      <c r="BW2008" s="73"/>
      <c r="BX2008" s="73"/>
      <c r="BY2008" s="73"/>
      <c r="BZ2008" s="73"/>
      <c r="CA2008" s="73"/>
      <c r="CB2008" s="73"/>
      <c r="CC2008" s="73"/>
      <c r="CD2008" s="73"/>
      <c r="CE2008" s="73"/>
      <c r="CF2008" s="73"/>
      <c r="CG2008" s="73"/>
      <c r="CH2008" s="73"/>
      <c r="CI2008" s="73"/>
      <c r="CJ2008" s="73"/>
      <c r="CK2008" s="73"/>
      <c r="CL2008" s="73"/>
      <c r="CM2008" s="73"/>
      <c r="CN2008" s="73"/>
      <c r="CO2008" s="73"/>
      <c r="CP2008" s="73"/>
      <c r="CQ2008" s="73"/>
      <c r="CR2008" s="73"/>
      <c r="CS2008" s="73"/>
      <c r="CT2008" s="73"/>
      <c r="CU2008" s="73"/>
      <c r="CV2008" s="73"/>
      <c r="CW2008" s="73"/>
      <c r="CX2008" s="73"/>
      <c r="CY2008" s="73"/>
      <c r="CZ2008" s="73"/>
      <c r="DA2008" s="73"/>
      <c r="DB2008" s="73"/>
      <c r="DC2008" s="73"/>
      <c r="DD2008" s="73"/>
      <c r="DE2008" s="73"/>
      <c r="DF2008" s="73"/>
      <c r="DG2008" s="73"/>
      <c r="DH2008" s="73"/>
      <c r="DI2008" s="73"/>
      <c r="DJ2008" s="73"/>
      <c r="DK2008" s="73"/>
      <c r="DL2008" s="73"/>
      <c r="DM2008" s="73"/>
      <c r="DN2008" s="73"/>
      <c r="DO2008" s="73"/>
      <c r="DP2008" s="73"/>
      <c r="DQ2008" s="73"/>
      <c r="DR2008" s="73"/>
      <c r="DS2008" s="73"/>
      <c r="DT2008" s="73"/>
    </row>
    <row r="2009" spans="1:124" s="18" customFormat="1" ht="12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2"/>
      <c r="P2009" s="102"/>
      <c r="Q2009" s="102"/>
      <c r="R2009" s="102"/>
      <c r="S2009" s="102"/>
      <c r="T2009" s="102"/>
      <c r="U2009" s="102"/>
      <c r="V2009" s="102"/>
      <c r="W2009" s="102"/>
      <c r="X2009" s="102"/>
      <c r="Y2009" s="102"/>
      <c r="Z2009" s="102"/>
      <c r="AA2009" s="102"/>
      <c r="AB2009" s="28"/>
      <c r="AC2009" s="22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64"/>
      <c r="AQ2009" s="59"/>
      <c r="AR2009" s="59"/>
      <c r="AS2009" s="59"/>
      <c r="AT2009" s="59"/>
      <c r="AU2009" s="59"/>
      <c r="AV2009" s="59"/>
      <c r="AW2009" s="59"/>
      <c r="AX2009" s="59"/>
      <c r="AY2009" s="57"/>
      <c r="AZ2009" s="57"/>
      <c r="BA2009" s="17"/>
      <c r="BB2009" s="45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7"/>
      <c r="BV2009" s="192"/>
      <c r="BW2009" s="73"/>
      <c r="BX2009" s="73"/>
      <c r="BY2009" s="73"/>
      <c r="BZ2009" s="73"/>
      <c r="CA2009" s="73"/>
      <c r="CB2009" s="73"/>
      <c r="CC2009" s="73"/>
      <c r="CD2009" s="73"/>
      <c r="CE2009" s="73"/>
      <c r="CF2009" s="73"/>
      <c r="CG2009" s="73"/>
      <c r="CH2009" s="73"/>
      <c r="CI2009" s="73"/>
      <c r="CJ2009" s="73"/>
      <c r="CK2009" s="73"/>
      <c r="CL2009" s="73"/>
      <c r="CM2009" s="73"/>
      <c r="CN2009" s="73"/>
      <c r="CO2009" s="73"/>
      <c r="CP2009" s="73"/>
      <c r="CQ2009" s="73"/>
      <c r="CR2009" s="73"/>
      <c r="CS2009" s="73"/>
      <c r="CT2009" s="73"/>
      <c r="CU2009" s="73"/>
      <c r="CV2009" s="73"/>
      <c r="CW2009" s="73"/>
      <c r="CX2009" s="73"/>
      <c r="CY2009" s="73"/>
      <c r="CZ2009" s="73"/>
      <c r="DA2009" s="73"/>
      <c r="DB2009" s="73"/>
      <c r="DC2009" s="73"/>
      <c r="DD2009" s="73"/>
      <c r="DE2009" s="73"/>
      <c r="DF2009" s="73"/>
      <c r="DG2009" s="73"/>
      <c r="DH2009" s="73"/>
      <c r="DI2009" s="73"/>
      <c r="DJ2009" s="73"/>
      <c r="DK2009" s="73"/>
      <c r="DL2009" s="73"/>
      <c r="DM2009" s="73"/>
      <c r="DN2009" s="73"/>
      <c r="DO2009" s="73"/>
      <c r="DP2009" s="73"/>
      <c r="DQ2009" s="73"/>
      <c r="DR2009" s="73"/>
      <c r="DS2009" s="73"/>
      <c r="DT2009" s="73"/>
    </row>
    <row r="2010" spans="1:124" s="18" customFormat="1" ht="12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2"/>
      <c r="P2010" s="102"/>
      <c r="Q2010" s="102"/>
      <c r="R2010" s="102"/>
      <c r="S2010" s="102"/>
      <c r="T2010" s="102"/>
      <c r="U2010" s="102"/>
      <c r="V2010" s="102"/>
      <c r="W2010" s="102"/>
      <c r="X2010" s="102"/>
      <c r="Y2010" s="102"/>
      <c r="Z2010" s="102"/>
      <c r="AA2010" s="102"/>
      <c r="AB2010" s="28"/>
      <c r="AC2010" s="22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64"/>
      <c r="AQ2010" s="59"/>
      <c r="AR2010" s="59"/>
      <c r="AS2010" s="59"/>
      <c r="AT2010" s="59"/>
      <c r="AU2010" s="59"/>
      <c r="AV2010" s="59"/>
      <c r="AW2010" s="59"/>
      <c r="AX2010" s="59"/>
      <c r="AY2010" s="57"/>
      <c r="AZ2010" s="57"/>
      <c r="BA2010" s="17"/>
      <c r="BB2010" s="45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7"/>
      <c r="BV2010" s="192"/>
      <c r="BW2010" s="73"/>
      <c r="BX2010" s="73"/>
      <c r="BY2010" s="73"/>
      <c r="BZ2010" s="73"/>
      <c r="CA2010" s="73"/>
      <c r="CB2010" s="73"/>
      <c r="CC2010" s="73"/>
      <c r="CD2010" s="73"/>
      <c r="CE2010" s="73"/>
      <c r="CF2010" s="73"/>
      <c r="CG2010" s="73"/>
      <c r="CH2010" s="73"/>
      <c r="CI2010" s="73"/>
      <c r="CJ2010" s="73"/>
      <c r="CK2010" s="73"/>
      <c r="CL2010" s="73"/>
      <c r="CM2010" s="73"/>
      <c r="CN2010" s="73"/>
      <c r="CO2010" s="73"/>
      <c r="CP2010" s="73"/>
      <c r="CQ2010" s="73"/>
      <c r="CR2010" s="73"/>
      <c r="CS2010" s="73"/>
      <c r="CT2010" s="73"/>
      <c r="CU2010" s="73"/>
      <c r="CV2010" s="73"/>
      <c r="CW2010" s="73"/>
      <c r="CX2010" s="73"/>
      <c r="CY2010" s="73"/>
      <c r="CZ2010" s="73"/>
      <c r="DA2010" s="73"/>
      <c r="DB2010" s="73"/>
      <c r="DC2010" s="73"/>
      <c r="DD2010" s="73"/>
      <c r="DE2010" s="73"/>
      <c r="DF2010" s="73"/>
      <c r="DG2010" s="73"/>
      <c r="DH2010" s="73"/>
      <c r="DI2010" s="73"/>
      <c r="DJ2010" s="73"/>
      <c r="DK2010" s="73"/>
      <c r="DL2010" s="73"/>
      <c r="DM2010" s="73"/>
      <c r="DN2010" s="73"/>
      <c r="DO2010" s="73"/>
      <c r="DP2010" s="73"/>
      <c r="DQ2010" s="73"/>
      <c r="DR2010" s="73"/>
      <c r="DS2010" s="73"/>
      <c r="DT2010" s="73"/>
    </row>
    <row r="2011" spans="1:124" s="18" customFormat="1" ht="12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2"/>
      <c r="P2011" s="102"/>
      <c r="Q2011" s="102"/>
      <c r="R2011" s="102"/>
      <c r="S2011" s="102"/>
      <c r="T2011" s="102"/>
      <c r="U2011" s="102"/>
      <c r="V2011" s="102"/>
      <c r="W2011" s="102"/>
      <c r="X2011" s="102"/>
      <c r="Y2011" s="102"/>
      <c r="Z2011" s="102"/>
      <c r="AA2011" s="102"/>
      <c r="AB2011" s="28"/>
      <c r="AC2011" s="22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64"/>
      <c r="AQ2011" s="59"/>
      <c r="AR2011" s="59"/>
      <c r="AS2011" s="59"/>
      <c r="AT2011" s="59"/>
      <c r="AU2011" s="59"/>
      <c r="AV2011" s="59"/>
      <c r="AW2011" s="59"/>
      <c r="AX2011" s="59"/>
      <c r="AY2011" s="57"/>
      <c r="AZ2011" s="57"/>
      <c r="BA2011" s="17"/>
      <c r="BB2011" s="45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7"/>
      <c r="BV2011" s="192"/>
      <c r="BW2011" s="73"/>
      <c r="BX2011" s="73"/>
      <c r="BY2011" s="73"/>
      <c r="BZ2011" s="73"/>
      <c r="CA2011" s="73"/>
      <c r="CB2011" s="73"/>
      <c r="CC2011" s="73"/>
      <c r="CD2011" s="73"/>
      <c r="CE2011" s="73"/>
      <c r="CF2011" s="73"/>
      <c r="CG2011" s="73"/>
      <c r="CH2011" s="73"/>
      <c r="CI2011" s="73"/>
      <c r="CJ2011" s="73"/>
      <c r="CK2011" s="73"/>
      <c r="CL2011" s="73"/>
      <c r="CM2011" s="73"/>
      <c r="CN2011" s="73"/>
      <c r="CO2011" s="73"/>
      <c r="CP2011" s="73"/>
      <c r="CQ2011" s="73"/>
      <c r="CR2011" s="73"/>
      <c r="CS2011" s="73"/>
      <c r="CT2011" s="73"/>
      <c r="CU2011" s="73"/>
      <c r="CV2011" s="73"/>
      <c r="CW2011" s="73"/>
      <c r="CX2011" s="73"/>
      <c r="CY2011" s="73"/>
      <c r="CZ2011" s="73"/>
      <c r="DA2011" s="73"/>
      <c r="DB2011" s="73"/>
      <c r="DC2011" s="73"/>
      <c r="DD2011" s="73"/>
      <c r="DE2011" s="73"/>
      <c r="DF2011" s="73"/>
      <c r="DG2011" s="73"/>
      <c r="DH2011" s="73"/>
      <c r="DI2011" s="73"/>
      <c r="DJ2011" s="73"/>
      <c r="DK2011" s="73"/>
      <c r="DL2011" s="73"/>
      <c r="DM2011" s="73"/>
      <c r="DN2011" s="73"/>
      <c r="DO2011" s="73"/>
      <c r="DP2011" s="73"/>
      <c r="DQ2011" s="73"/>
      <c r="DR2011" s="73"/>
      <c r="DS2011" s="73"/>
      <c r="DT2011" s="73"/>
    </row>
    <row r="2012" spans="1:124" s="18" customFormat="1" ht="12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2"/>
      <c r="Z2012" s="102"/>
      <c r="AA2012" s="102"/>
      <c r="AB2012" s="28"/>
      <c r="AC2012" s="22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64"/>
      <c r="AQ2012" s="59"/>
      <c r="AR2012" s="59"/>
      <c r="AS2012" s="59"/>
      <c r="AT2012" s="59"/>
      <c r="AU2012" s="59"/>
      <c r="AV2012" s="59"/>
      <c r="AW2012" s="59"/>
      <c r="AX2012" s="59"/>
      <c r="AY2012" s="57"/>
      <c r="AZ2012" s="57"/>
      <c r="BA2012" s="17"/>
      <c r="BB2012" s="45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7"/>
      <c r="BV2012" s="192"/>
      <c r="BW2012" s="73"/>
      <c r="BX2012" s="73"/>
      <c r="BY2012" s="73"/>
      <c r="BZ2012" s="73"/>
      <c r="CA2012" s="73"/>
      <c r="CB2012" s="73"/>
      <c r="CC2012" s="73"/>
      <c r="CD2012" s="73"/>
      <c r="CE2012" s="73"/>
      <c r="CF2012" s="73"/>
      <c r="CG2012" s="73"/>
      <c r="CH2012" s="73"/>
      <c r="CI2012" s="73"/>
      <c r="CJ2012" s="73"/>
      <c r="CK2012" s="73"/>
      <c r="CL2012" s="73"/>
      <c r="CM2012" s="73"/>
      <c r="CN2012" s="73"/>
      <c r="CO2012" s="73"/>
      <c r="CP2012" s="73"/>
      <c r="CQ2012" s="73"/>
      <c r="CR2012" s="73"/>
      <c r="CS2012" s="73"/>
      <c r="CT2012" s="73"/>
      <c r="CU2012" s="73"/>
      <c r="CV2012" s="73"/>
      <c r="CW2012" s="73"/>
      <c r="CX2012" s="73"/>
      <c r="CY2012" s="73"/>
      <c r="CZ2012" s="73"/>
      <c r="DA2012" s="73"/>
      <c r="DB2012" s="73"/>
      <c r="DC2012" s="73"/>
      <c r="DD2012" s="73"/>
      <c r="DE2012" s="73"/>
      <c r="DF2012" s="73"/>
      <c r="DG2012" s="73"/>
      <c r="DH2012" s="73"/>
      <c r="DI2012" s="73"/>
      <c r="DJ2012" s="73"/>
      <c r="DK2012" s="73"/>
      <c r="DL2012" s="73"/>
      <c r="DM2012" s="73"/>
      <c r="DN2012" s="73"/>
      <c r="DO2012" s="73"/>
      <c r="DP2012" s="73"/>
      <c r="DQ2012" s="73"/>
      <c r="DR2012" s="73"/>
      <c r="DS2012" s="73"/>
      <c r="DT2012" s="73"/>
    </row>
    <row r="2013" spans="1:124" s="18" customFormat="1" ht="12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2"/>
      <c r="P2013" s="102"/>
      <c r="Q2013" s="102"/>
      <c r="R2013" s="102"/>
      <c r="S2013" s="102"/>
      <c r="T2013" s="102"/>
      <c r="U2013" s="102"/>
      <c r="V2013" s="102"/>
      <c r="W2013" s="102"/>
      <c r="X2013" s="102"/>
      <c r="Y2013" s="102"/>
      <c r="Z2013" s="102"/>
      <c r="AA2013" s="102"/>
      <c r="AB2013" s="28"/>
      <c r="AC2013" s="22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64"/>
      <c r="AQ2013" s="59"/>
      <c r="AR2013" s="59"/>
      <c r="AS2013" s="59"/>
      <c r="AT2013" s="59"/>
      <c r="AU2013" s="59"/>
      <c r="AV2013" s="59"/>
      <c r="AW2013" s="59"/>
      <c r="AX2013" s="59"/>
      <c r="AY2013" s="57"/>
      <c r="AZ2013" s="57"/>
      <c r="BA2013" s="17"/>
      <c r="BB2013" s="45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7"/>
      <c r="BV2013" s="192"/>
      <c r="BW2013" s="73"/>
      <c r="BX2013" s="73"/>
      <c r="BY2013" s="73"/>
      <c r="BZ2013" s="73"/>
      <c r="CA2013" s="73"/>
      <c r="CB2013" s="73"/>
      <c r="CC2013" s="73"/>
      <c r="CD2013" s="73"/>
      <c r="CE2013" s="73"/>
      <c r="CF2013" s="73"/>
      <c r="CG2013" s="73"/>
      <c r="CH2013" s="73"/>
      <c r="CI2013" s="73"/>
      <c r="CJ2013" s="73"/>
      <c r="CK2013" s="73"/>
      <c r="CL2013" s="73"/>
      <c r="CM2013" s="73"/>
      <c r="CN2013" s="73"/>
      <c r="CO2013" s="73"/>
      <c r="CP2013" s="73"/>
      <c r="CQ2013" s="73"/>
      <c r="CR2013" s="73"/>
      <c r="CS2013" s="73"/>
      <c r="CT2013" s="73"/>
      <c r="CU2013" s="73"/>
      <c r="CV2013" s="73"/>
      <c r="CW2013" s="73"/>
      <c r="CX2013" s="73"/>
      <c r="CY2013" s="73"/>
      <c r="CZ2013" s="73"/>
      <c r="DA2013" s="73"/>
      <c r="DB2013" s="73"/>
      <c r="DC2013" s="73"/>
      <c r="DD2013" s="73"/>
      <c r="DE2013" s="73"/>
      <c r="DF2013" s="73"/>
      <c r="DG2013" s="73"/>
      <c r="DH2013" s="73"/>
      <c r="DI2013" s="73"/>
      <c r="DJ2013" s="73"/>
      <c r="DK2013" s="73"/>
      <c r="DL2013" s="73"/>
      <c r="DM2013" s="73"/>
      <c r="DN2013" s="73"/>
      <c r="DO2013" s="73"/>
      <c r="DP2013" s="73"/>
      <c r="DQ2013" s="73"/>
      <c r="DR2013" s="73"/>
      <c r="DS2013" s="73"/>
      <c r="DT2013" s="73"/>
    </row>
    <row r="2014" spans="1:124" s="18" customFormat="1" ht="12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2"/>
      <c r="P2014" s="102"/>
      <c r="Q2014" s="102"/>
      <c r="R2014" s="102"/>
      <c r="S2014" s="102"/>
      <c r="T2014" s="102"/>
      <c r="U2014" s="102"/>
      <c r="V2014" s="102"/>
      <c r="W2014" s="102"/>
      <c r="X2014" s="102"/>
      <c r="Y2014" s="102"/>
      <c r="Z2014" s="102"/>
      <c r="AA2014" s="102"/>
      <c r="AB2014" s="28"/>
      <c r="AC2014" s="22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64"/>
      <c r="AQ2014" s="59"/>
      <c r="AR2014" s="59"/>
      <c r="AS2014" s="59"/>
      <c r="AT2014" s="59"/>
      <c r="AU2014" s="59"/>
      <c r="AV2014" s="59"/>
      <c r="AW2014" s="59"/>
      <c r="AX2014" s="59"/>
      <c r="AY2014" s="57"/>
      <c r="AZ2014" s="57"/>
      <c r="BA2014" s="17"/>
      <c r="BB2014" s="45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7"/>
      <c r="BV2014" s="192"/>
      <c r="BW2014" s="73"/>
      <c r="BX2014" s="73"/>
      <c r="BY2014" s="73"/>
      <c r="BZ2014" s="73"/>
      <c r="CA2014" s="73"/>
      <c r="CB2014" s="73"/>
      <c r="CC2014" s="73"/>
      <c r="CD2014" s="73"/>
      <c r="CE2014" s="73"/>
      <c r="CF2014" s="73"/>
      <c r="CG2014" s="73"/>
      <c r="CH2014" s="73"/>
      <c r="CI2014" s="73"/>
      <c r="CJ2014" s="73"/>
      <c r="CK2014" s="73"/>
      <c r="CL2014" s="73"/>
      <c r="CM2014" s="73"/>
      <c r="CN2014" s="73"/>
      <c r="CO2014" s="73"/>
      <c r="CP2014" s="73"/>
      <c r="CQ2014" s="73"/>
      <c r="CR2014" s="73"/>
      <c r="CS2014" s="73"/>
      <c r="CT2014" s="73"/>
      <c r="CU2014" s="73"/>
      <c r="CV2014" s="73"/>
      <c r="CW2014" s="73"/>
      <c r="CX2014" s="73"/>
      <c r="CY2014" s="73"/>
      <c r="CZ2014" s="73"/>
      <c r="DA2014" s="73"/>
      <c r="DB2014" s="73"/>
      <c r="DC2014" s="73"/>
      <c r="DD2014" s="73"/>
      <c r="DE2014" s="73"/>
      <c r="DF2014" s="73"/>
      <c r="DG2014" s="73"/>
      <c r="DH2014" s="73"/>
      <c r="DI2014" s="73"/>
      <c r="DJ2014" s="73"/>
      <c r="DK2014" s="73"/>
      <c r="DL2014" s="73"/>
      <c r="DM2014" s="73"/>
      <c r="DN2014" s="73"/>
      <c r="DO2014" s="73"/>
      <c r="DP2014" s="73"/>
      <c r="DQ2014" s="73"/>
      <c r="DR2014" s="73"/>
      <c r="DS2014" s="73"/>
      <c r="DT2014" s="73"/>
    </row>
    <row r="2015" spans="1:124" s="18" customFormat="1" ht="12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2"/>
      <c r="P2015" s="102"/>
      <c r="Q2015" s="102"/>
      <c r="R2015" s="102"/>
      <c r="S2015" s="102"/>
      <c r="T2015" s="102"/>
      <c r="U2015" s="102"/>
      <c r="V2015" s="102"/>
      <c r="W2015" s="102"/>
      <c r="X2015" s="102"/>
      <c r="Y2015" s="102"/>
      <c r="Z2015" s="102"/>
      <c r="AA2015" s="102"/>
      <c r="AB2015" s="28"/>
      <c r="AC2015" s="22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64"/>
      <c r="AQ2015" s="59"/>
      <c r="AR2015" s="59"/>
      <c r="AS2015" s="59"/>
      <c r="AT2015" s="59"/>
      <c r="AU2015" s="59"/>
      <c r="AV2015" s="59"/>
      <c r="AW2015" s="59"/>
      <c r="AX2015" s="59"/>
      <c r="AY2015" s="57"/>
      <c r="AZ2015" s="57"/>
      <c r="BA2015" s="17"/>
      <c r="BB2015" s="45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7"/>
      <c r="BV2015" s="192"/>
      <c r="BW2015" s="73"/>
      <c r="BX2015" s="73"/>
      <c r="BY2015" s="73"/>
      <c r="BZ2015" s="73"/>
      <c r="CA2015" s="73"/>
      <c r="CB2015" s="73"/>
      <c r="CC2015" s="73"/>
      <c r="CD2015" s="73"/>
      <c r="CE2015" s="73"/>
      <c r="CF2015" s="73"/>
      <c r="CG2015" s="73"/>
      <c r="CH2015" s="73"/>
      <c r="CI2015" s="73"/>
      <c r="CJ2015" s="73"/>
      <c r="CK2015" s="73"/>
      <c r="CL2015" s="73"/>
      <c r="CM2015" s="73"/>
      <c r="CN2015" s="73"/>
      <c r="CO2015" s="73"/>
      <c r="CP2015" s="73"/>
      <c r="CQ2015" s="73"/>
      <c r="CR2015" s="73"/>
      <c r="CS2015" s="73"/>
      <c r="CT2015" s="73"/>
      <c r="CU2015" s="73"/>
      <c r="CV2015" s="73"/>
      <c r="CW2015" s="73"/>
      <c r="CX2015" s="73"/>
      <c r="CY2015" s="73"/>
      <c r="CZ2015" s="73"/>
      <c r="DA2015" s="73"/>
      <c r="DB2015" s="73"/>
      <c r="DC2015" s="73"/>
      <c r="DD2015" s="73"/>
      <c r="DE2015" s="73"/>
      <c r="DF2015" s="73"/>
      <c r="DG2015" s="73"/>
      <c r="DH2015" s="73"/>
      <c r="DI2015" s="73"/>
      <c r="DJ2015" s="73"/>
      <c r="DK2015" s="73"/>
      <c r="DL2015" s="73"/>
      <c r="DM2015" s="73"/>
      <c r="DN2015" s="73"/>
      <c r="DO2015" s="73"/>
      <c r="DP2015" s="73"/>
      <c r="DQ2015" s="73"/>
      <c r="DR2015" s="73"/>
      <c r="DS2015" s="73"/>
      <c r="DT2015" s="73"/>
    </row>
    <row r="2016" spans="1:124" s="18" customFormat="1" ht="12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2"/>
      <c r="P2016" s="102"/>
      <c r="Q2016" s="102"/>
      <c r="R2016" s="102"/>
      <c r="S2016" s="102"/>
      <c r="T2016" s="102"/>
      <c r="U2016" s="102"/>
      <c r="V2016" s="102"/>
      <c r="W2016" s="102"/>
      <c r="X2016" s="102"/>
      <c r="Y2016" s="102"/>
      <c r="Z2016" s="102"/>
      <c r="AA2016" s="102"/>
      <c r="AB2016" s="28"/>
      <c r="AC2016" s="22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64"/>
      <c r="AQ2016" s="59"/>
      <c r="AR2016" s="59"/>
      <c r="AS2016" s="59"/>
      <c r="AT2016" s="59"/>
      <c r="AU2016" s="59"/>
      <c r="AV2016" s="59"/>
      <c r="AW2016" s="59"/>
      <c r="AX2016" s="59"/>
      <c r="AY2016" s="57"/>
      <c r="AZ2016" s="57"/>
      <c r="BA2016" s="17"/>
      <c r="BB2016" s="45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7"/>
      <c r="BV2016" s="192"/>
      <c r="BW2016" s="73"/>
      <c r="BX2016" s="73"/>
      <c r="BY2016" s="73"/>
      <c r="BZ2016" s="73"/>
      <c r="CA2016" s="73"/>
      <c r="CB2016" s="73"/>
      <c r="CC2016" s="73"/>
      <c r="CD2016" s="73"/>
      <c r="CE2016" s="73"/>
      <c r="CF2016" s="73"/>
      <c r="CG2016" s="73"/>
      <c r="CH2016" s="73"/>
      <c r="CI2016" s="73"/>
      <c r="CJ2016" s="73"/>
      <c r="CK2016" s="73"/>
      <c r="CL2016" s="73"/>
      <c r="CM2016" s="73"/>
      <c r="CN2016" s="73"/>
      <c r="CO2016" s="73"/>
      <c r="CP2016" s="73"/>
      <c r="CQ2016" s="73"/>
      <c r="CR2016" s="73"/>
      <c r="CS2016" s="73"/>
      <c r="CT2016" s="73"/>
      <c r="CU2016" s="73"/>
      <c r="CV2016" s="73"/>
      <c r="CW2016" s="73"/>
      <c r="CX2016" s="73"/>
      <c r="CY2016" s="73"/>
      <c r="CZ2016" s="73"/>
      <c r="DA2016" s="73"/>
      <c r="DB2016" s="73"/>
      <c r="DC2016" s="73"/>
      <c r="DD2016" s="73"/>
      <c r="DE2016" s="73"/>
      <c r="DF2016" s="73"/>
      <c r="DG2016" s="73"/>
      <c r="DH2016" s="73"/>
      <c r="DI2016" s="73"/>
      <c r="DJ2016" s="73"/>
      <c r="DK2016" s="73"/>
      <c r="DL2016" s="73"/>
      <c r="DM2016" s="73"/>
      <c r="DN2016" s="73"/>
      <c r="DO2016" s="73"/>
      <c r="DP2016" s="73"/>
      <c r="DQ2016" s="73"/>
      <c r="DR2016" s="73"/>
      <c r="DS2016" s="73"/>
      <c r="DT2016" s="73"/>
    </row>
    <row r="2017" spans="1:124" s="18" customFormat="1" ht="12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28"/>
      <c r="AC2017" s="22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64"/>
      <c r="AQ2017" s="59"/>
      <c r="AR2017" s="59"/>
      <c r="AS2017" s="59"/>
      <c r="AT2017" s="59"/>
      <c r="AU2017" s="59"/>
      <c r="AV2017" s="59"/>
      <c r="AW2017" s="59"/>
      <c r="AX2017" s="59"/>
      <c r="AY2017" s="57"/>
      <c r="AZ2017" s="57"/>
      <c r="BA2017" s="17"/>
      <c r="BB2017" s="45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7"/>
      <c r="BV2017" s="192"/>
      <c r="BW2017" s="73"/>
      <c r="BX2017" s="73"/>
      <c r="BY2017" s="73"/>
      <c r="BZ2017" s="73"/>
      <c r="CA2017" s="73"/>
      <c r="CB2017" s="73"/>
      <c r="CC2017" s="73"/>
      <c r="CD2017" s="73"/>
      <c r="CE2017" s="73"/>
      <c r="CF2017" s="73"/>
      <c r="CG2017" s="73"/>
      <c r="CH2017" s="73"/>
      <c r="CI2017" s="73"/>
      <c r="CJ2017" s="73"/>
      <c r="CK2017" s="73"/>
      <c r="CL2017" s="73"/>
      <c r="CM2017" s="73"/>
      <c r="CN2017" s="73"/>
      <c r="CO2017" s="73"/>
      <c r="CP2017" s="73"/>
      <c r="CQ2017" s="73"/>
      <c r="CR2017" s="73"/>
      <c r="CS2017" s="73"/>
      <c r="CT2017" s="73"/>
      <c r="CU2017" s="73"/>
      <c r="CV2017" s="73"/>
      <c r="CW2017" s="73"/>
      <c r="CX2017" s="73"/>
      <c r="CY2017" s="73"/>
      <c r="CZ2017" s="73"/>
      <c r="DA2017" s="73"/>
      <c r="DB2017" s="73"/>
      <c r="DC2017" s="73"/>
      <c r="DD2017" s="73"/>
      <c r="DE2017" s="73"/>
      <c r="DF2017" s="73"/>
      <c r="DG2017" s="73"/>
      <c r="DH2017" s="73"/>
      <c r="DI2017" s="73"/>
      <c r="DJ2017" s="73"/>
      <c r="DK2017" s="73"/>
      <c r="DL2017" s="73"/>
      <c r="DM2017" s="73"/>
      <c r="DN2017" s="73"/>
      <c r="DO2017" s="73"/>
      <c r="DP2017" s="73"/>
      <c r="DQ2017" s="73"/>
      <c r="DR2017" s="73"/>
      <c r="DS2017" s="73"/>
      <c r="DT2017" s="73"/>
    </row>
    <row r="2018" spans="1:124" s="18" customFormat="1" ht="12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2"/>
      <c r="P2018" s="102"/>
      <c r="Q2018" s="102"/>
      <c r="R2018" s="102"/>
      <c r="S2018" s="102"/>
      <c r="T2018" s="102"/>
      <c r="U2018" s="102"/>
      <c r="V2018" s="102"/>
      <c r="W2018" s="102"/>
      <c r="X2018" s="102"/>
      <c r="Y2018" s="102"/>
      <c r="Z2018" s="102"/>
      <c r="AA2018" s="102"/>
      <c r="AB2018" s="28"/>
      <c r="AC2018" s="22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64"/>
      <c r="AQ2018" s="59"/>
      <c r="AR2018" s="59"/>
      <c r="AS2018" s="59"/>
      <c r="AT2018" s="59"/>
      <c r="AU2018" s="59"/>
      <c r="AV2018" s="59"/>
      <c r="AW2018" s="59"/>
      <c r="AX2018" s="59"/>
      <c r="AY2018" s="57"/>
      <c r="AZ2018" s="57"/>
      <c r="BA2018" s="17"/>
      <c r="BB2018" s="45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7"/>
      <c r="BV2018" s="192"/>
      <c r="BW2018" s="73"/>
      <c r="BX2018" s="73"/>
      <c r="BY2018" s="73"/>
      <c r="BZ2018" s="73"/>
      <c r="CA2018" s="73"/>
      <c r="CB2018" s="73"/>
      <c r="CC2018" s="73"/>
      <c r="CD2018" s="73"/>
      <c r="CE2018" s="73"/>
      <c r="CF2018" s="73"/>
      <c r="CG2018" s="73"/>
      <c r="CH2018" s="73"/>
      <c r="CI2018" s="73"/>
      <c r="CJ2018" s="73"/>
      <c r="CK2018" s="73"/>
      <c r="CL2018" s="73"/>
      <c r="CM2018" s="73"/>
      <c r="CN2018" s="73"/>
      <c r="CO2018" s="73"/>
      <c r="CP2018" s="73"/>
      <c r="CQ2018" s="73"/>
      <c r="CR2018" s="73"/>
      <c r="CS2018" s="73"/>
      <c r="CT2018" s="73"/>
      <c r="CU2018" s="73"/>
      <c r="CV2018" s="73"/>
      <c r="CW2018" s="73"/>
      <c r="CX2018" s="73"/>
      <c r="CY2018" s="73"/>
      <c r="CZ2018" s="73"/>
      <c r="DA2018" s="73"/>
      <c r="DB2018" s="73"/>
      <c r="DC2018" s="73"/>
      <c r="DD2018" s="73"/>
      <c r="DE2018" s="73"/>
      <c r="DF2018" s="73"/>
      <c r="DG2018" s="73"/>
      <c r="DH2018" s="73"/>
      <c r="DI2018" s="73"/>
      <c r="DJ2018" s="73"/>
      <c r="DK2018" s="73"/>
      <c r="DL2018" s="73"/>
      <c r="DM2018" s="73"/>
      <c r="DN2018" s="73"/>
      <c r="DO2018" s="73"/>
      <c r="DP2018" s="73"/>
      <c r="DQ2018" s="73"/>
      <c r="DR2018" s="73"/>
      <c r="DS2018" s="73"/>
      <c r="DT2018" s="73"/>
    </row>
    <row r="2019" spans="1:124" s="18" customFormat="1" ht="12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2"/>
      <c r="Z2019" s="102"/>
      <c r="AA2019" s="102"/>
      <c r="AB2019" s="28"/>
      <c r="AC2019" s="22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64"/>
      <c r="AQ2019" s="59"/>
      <c r="AR2019" s="59"/>
      <c r="AS2019" s="59"/>
      <c r="AT2019" s="59"/>
      <c r="AU2019" s="59"/>
      <c r="AV2019" s="59"/>
      <c r="AW2019" s="59"/>
      <c r="AX2019" s="59"/>
      <c r="AY2019" s="57"/>
      <c r="AZ2019" s="57"/>
      <c r="BA2019" s="17"/>
      <c r="BB2019" s="45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7"/>
      <c r="BV2019" s="192"/>
      <c r="BW2019" s="73"/>
      <c r="BX2019" s="73"/>
      <c r="BY2019" s="73"/>
      <c r="BZ2019" s="73"/>
      <c r="CA2019" s="73"/>
      <c r="CB2019" s="73"/>
      <c r="CC2019" s="73"/>
      <c r="CD2019" s="73"/>
      <c r="CE2019" s="73"/>
      <c r="CF2019" s="73"/>
      <c r="CG2019" s="73"/>
      <c r="CH2019" s="73"/>
      <c r="CI2019" s="73"/>
      <c r="CJ2019" s="73"/>
      <c r="CK2019" s="73"/>
      <c r="CL2019" s="73"/>
      <c r="CM2019" s="73"/>
      <c r="CN2019" s="73"/>
      <c r="CO2019" s="73"/>
      <c r="CP2019" s="73"/>
      <c r="CQ2019" s="73"/>
      <c r="CR2019" s="73"/>
      <c r="CS2019" s="73"/>
      <c r="CT2019" s="73"/>
      <c r="CU2019" s="73"/>
      <c r="CV2019" s="73"/>
      <c r="CW2019" s="73"/>
      <c r="CX2019" s="73"/>
      <c r="CY2019" s="73"/>
      <c r="CZ2019" s="73"/>
      <c r="DA2019" s="73"/>
      <c r="DB2019" s="73"/>
      <c r="DC2019" s="73"/>
      <c r="DD2019" s="73"/>
      <c r="DE2019" s="73"/>
      <c r="DF2019" s="73"/>
      <c r="DG2019" s="73"/>
      <c r="DH2019" s="73"/>
      <c r="DI2019" s="73"/>
      <c r="DJ2019" s="73"/>
      <c r="DK2019" s="73"/>
      <c r="DL2019" s="73"/>
      <c r="DM2019" s="73"/>
      <c r="DN2019" s="73"/>
      <c r="DO2019" s="73"/>
      <c r="DP2019" s="73"/>
      <c r="DQ2019" s="73"/>
      <c r="DR2019" s="73"/>
      <c r="DS2019" s="73"/>
      <c r="DT2019" s="73"/>
    </row>
    <row r="2020" spans="1:124" s="18" customFormat="1" ht="12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2"/>
      <c r="P2020" s="102"/>
      <c r="Q2020" s="102"/>
      <c r="R2020" s="102"/>
      <c r="S2020" s="102"/>
      <c r="T2020" s="102"/>
      <c r="U2020" s="102"/>
      <c r="V2020" s="102"/>
      <c r="W2020" s="102"/>
      <c r="X2020" s="102"/>
      <c r="Y2020" s="102"/>
      <c r="Z2020" s="102"/>
      <c r="AA2020" s="102"/>
      <c r="AB2020" s="28"/>
      <c r="AC2020" s="22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64"/>
      <c r="AQ2020" s="59"/>
      <c r="AR2020" s="59"/>
      <c r="AS2020" s="59"/>
      <c r="AT2020" s="59"/>
      <c r="AU2020" s="59"/>
      <c r="AV2020" s="59"/>
      <c r="AW2020" s="59"/>
      <c r="AX2020" s="59"/>
      <c r="AY2020" s="57"/>
      <c r="AZ2020" s="57"/>
      <c r="BA2020" s="17"/>
      <c r="BB2020" s="45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7"/>
      <c r="BV2020" s="192"/>
      <c r="BW2020" s="73"/>
      <c r="BX2020" s="73"/>
      <c r="BY2020" s="73"/>
      <c r="BZ2020" s="73"/>
      <c r="CA2020" s="73"/>
      <c r="CB2020" s="73"/>
      <c r="CC2020" s="73"/>
      <c r="CD2020" s="73"/>
      <c r="CE2020" s="73"/>
      <c r="CF2020" s="73"/>
      <c r="CG2020" s="73"/>
      <c r="CH2020" s="73"/>
      <c r="CI2020" s="73"/>
      <c r="CJ2020" s="73"/>
      <c r="CK2020" s="73"/>
      <c r="CL2020" s="73"/>
      <c r="CM2020" s="73"/>
      <c r="CN2020" s="73"/>
      <c r="CO2020" s="73"/>
      <c r="CP2020" s="73"/>
      <c r="CQ2020" s="73"/>
      <c r="CR2020" s="73"/>
      <c r="CS2020" s="73"/>
      <c r="CT2020" s="73"/>
      <c r="CU2020" s="73"/>
      <c r="CV2020" s="73"/>
      <c r="CW2020" s="73"/>
      <c r="CX2020" s="73"/>
      <c r="CY2020" s="73"/>
      <c r="CZ2020" s="73"/>
      <c r="DA2020" s="73"/>
      <c r="DB2020" s="73"/>
      <c r="DC2020" s="73"/>
      <c r="DD2020" s="73"/>
      <c r="DE2020" s="73"/>
      <c r="DF2020" s="73"/>
      <c r="DG2020" s="73"/>
      <c r="DH2020" s="73"/>
      <c r="DI2020" s="73"/>
      <c r="DJ2020" s="73"/>
      <c r="DK2020" s="73"/>
      <c r="DL2020" s="73"/>
      <c r="DM2020" s="73"/>
      <c r="DN2020" s="73"/>
      <c r="DO2020" s="73"/>
      <c r="DP2020" s="73"/>
      <c r="DQ2020" s="73"/>
      <c r="DR2020" s="73"/>
      <c r="DS2020" s="73"/>
      <c r="DT2020" s="73"/>
    </row>
    <row r="2021" spans="1:124" s="18" customFormat="1" ht="12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2"/>
      <c r="P2021" s="102"/>
      <c r="Q2021" s="102"/>
      <c r="R2021" s="102"/>
      <c r="S2021" s="102"/>
      <c r="T2021" s="102"/>
      <c r="U2021" s="102"/>
      <c r="V2021" s="102"/>
      <c r="W2021" s="102"/>
      <c r="X2021" s="102"/>
      <c r="Y2021" s="102"/>
      <c r="Z2021" s="102"/>
      <c r="AA2021" s="102"/>
      <c r="AB2021" s="28"/>
      <c r="AC2021" s="22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64"/>
      <c r="AQ2021" s="59"/>
      <c r="AR2021" s="59"/>
      <c r="AS2021" s="59"/>
      <c r="AT2021" s="59"/>
      <c r="AU2021" s="59"/>
      <c r="AV2021" s="59"/>
      <c r="AW2021" s="59"/>
      <c r="AX2021" s="59"/>
      <c r="AY2021" s="57"/>
      <c r="AZ2021" s="57"/>
      <c r="BA2021" s="17"/>
      <c r="BB2021" s="45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7"/>
      <c r="BV2021" s="192"/>
      <c r="BW2021" s="73"/>
      <c r="BX2021" s="73"/>
      <c r="BY2021" s="73"/>
      <c r="BZ2021" s="73"/>
      <c r="CA2021" s="73"/>
      <c r="CB2021" s="73"/>
      <c r="CC2021" s="73"/>
      <c r="CD2021" s="73"/>
      <c r="CE2021" s="73"/>
      <c r="CF2021" s="73"/>
      <c r="CG2021" s="73"/>
      <c r="CH2021" s="73"/>
      <c r="CI2021" s="73"/>
      <c r="CJ2021" s="73"/>
      <c r="CK2021" s="73"/>
      <c r="CL2021" s="73"/>
      <c r="CM2021" s="73"/>
      <c r="CN2021" s="73"/>
      <c r="CO2021" s="73"/>
      <c r="CP2021" s="73"/>
      <c r="CQ2021" s="73"/>
      <c r="CR2021" s="73"/>
      <c r="CS2021" s="73"/>
      <c r="CT2021" s="73"/>
      <c r="CU2021" s="73"/>
      <c r="CV2021" s="73"/>
      <c r="CW2021" s="73"/>
      <c r="CX2021" s="73"/>
      <c r="CY2021" s="73"/>
      <c r="CZ2021" s="73"/>
      <c r="DA2021" s="73"/>
      <c r="DB2021" s="73"/>
      <c r="DC2021" s="73"/>
      <c r="DD2021" s="73"/>
      <c r="DE2021" s="73"/>
      <c r="DF2021" s="73"/>
      <c r="DG2021" s="73"/>
      <c r="DH2021" s="73"/>
      <c r="DI2021" s="73"/>
      <c r="DJ2021" s="73"/>
      <c r="DK2021" s="73"/>
      <c r="DL2021" s="73"/>
      <c r="DM2021" s="73"/>
      <c r="DN2021" s="73"/>
      <c r="DO2021" s="73"/>
      <c r="DP2021" s="73"/>
      <c r="DQ2021" s="73"/>
      <c r="DR2021" s="73"/>
      <c r="DS2021" s="73"/>
      <c r="DT2021" s="73"/>
    </row>
    <row r="2022" spans="1:124" s="18" customFormat="1" ht="12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2"/>
      <c r="P2022" s="102"/>
      <c r="Q2022" s="102"/>
      <c r="R2022" s="102"/>
      <c r="S2022" s="102"/>
      <c r="T2022" s="102"/>
      <c r="U2022" s="102"/>
      <c r="V2022" s="102"/>
      <c r="W2022" s="102"/>
      <c r="X2022" s="102"/>
      <c r="Y2022" s="102"/>
      <c r="Z2022" s="102"/>
      <c r="AA2022" s="102"/>
      <c r="AB2022" s="28"/>
      <c r="AC2022" s="22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64"/>
      <c r="AQ2022" s="59"/>
      <c r="AR2022" s="59"/>
      <c r="AS2022" s="59"/>
      <c r="AT2022" s="59"/>
      <c r="AU2022" s="59"/>
      <c r="AV2022" s="59"/>
      <c r="AW2022" s="59"/>
      <c r="AX2022" s="59"/>
      <c r="AY2022" s="57"/>
      <c r="AZ2022" s="57"/>
      <c r="BA2022" s="17"/>
      <c r="BB2022" s="45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7"/>
      <c r="BV2022" s="192"/>
      <c r="BW2022" s="73"/>
      <c r="BX2022" s="73"/>
      <c r="BY2022" s="73"/>
      <c r="BZ2022" s="73"/>
      <c r="CA2022" s="73"/>
      <c r="CB2022" s="73"/>
      <c r="CC2022" s="73"/>
      <c r="CD2022" s="73"/>
      <c r="CE2022" s="73"/>
      <c r="CF2022" s="73"/>
      <c r="CG2022" s="73"/>
      <c r="CH2022" s="73"/>
      <c r="CI2022" s="73"/>
      <c r="CJ2022" s="73"/>
      <c r="CK2022" s="73"/>
      <c r="CL2022" s="73"/>
      <c r="CM2022" s="73"/>
      <c r="CN2022" s="73"/>
      <c r="CO2022" s="73"/>
      <c r="CP2022" s="73"/>
      <c r="CQ2022" s="73"/>
      <c r="CR2022" s="73"/>
      <c r="CS2022" s="73"/>
      <c r="CT2022" s="73"/>
      <c r="CU2022" s="73"/>
      <c r="CV2022" s="73"/>
      <c r="CW2022" s="73"/>
      <c r="CX2022" s="73"/>
      <c r="CY2022" s="73"/>
      <c r="CZ2022" s="73"/>
      <c r="DA2022" s="73"/>
      <c r="DB2022" s="73"/>
      <c r="DC2022" s="73"/>
      <c r="DD2022" s="73"/>
      <c r="DE2022" s="73"/>
      <c r="DF2022" s="73"/>
      <c r="DG2022" s="73"/>
      <c r="DH2022" s="73"/>
      <c r="DI2022" s="73"/>
      <c r="DJ2022" s="73"/>
      <c r="DK2022" s="73"/>
      <c r="DL2022" s="73"/>
      <c r="DM2022" s="73"/>
      <c r="DN2022" s="73"/>
      <c r="DO2022" s="73"/>
      <c r="DP2022" s="73"/>
      <c r="DQ2022" s="73"/>
      <c r="DR2022" s="73"/>
      <c r="DS2022" s="73"/>
      <c r="DT2022" s="73"/>
    </row>
    <row r="2023" spans="1:124" s="18" customFormat="1" ht="12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28"/>
      <c r="AC2023" s="22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64"/>
      <c r="AQ2023" s="59"/>
      <c r="AR2023" s="59"/>
      <c r="AS2023" s="59"/>
      <c r="AT2023" s="59"/>
      <c r="AU2023" s="59"/>
      <c r="AV2023" s="59"/>
      <c r="AW2023" s="59"/>
      <c r="AX2023" s="59"/>
      <c r="AY2023" s="57"/>
      <c r="AZ2023" s="57"/>
      <c r="BA2023" s="17"/>
      <c r="BB2023" s="45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7"/>
      <c r="BV2023" s="192"/>
      <c r="BW2023" s="73"/>
      <c r="BX2023" s="73"/>
      <c r="BY2023" s="73"/>
      <c r="BZ2023" s="73"/>
      <c r="CA2023" s="73"/>
      <c r="CB2023" s="73"/>
      <c r="CC2023" s="73"/>
      <c r="CD2023" s="73"/>
      <c r="CE2023" s="73"/>
      <c r="CF2023" s="73"/>
      <c r="CG2023" s="73"/>
      <c r="CH2023" s="73"/>
      <c r="CI2023" s="73"/>
      <c r="CJ2023" s="73"/>
      <c r="CK2023" s="73"/>
      <c r="CL2023" s="73"/>
      <c r="CM2023" s="73"/>
      <c r="CN2023" s="73"/>
      <c r="CO2023" s="73"/>
      <c r="CP2023" s="73"/>
      <c r="CQ2023" s="73"/>
      <c r="CR2023" s="73"/>
      <c r="CS2023" s="73"/>
      <c r="CT2023" s="73"/>
      <c r="CU2023" s="73"/>
      <c r="CV2023" s="73"/>
      <c r="CW2023" s="73"/>
      <c r="CX2023" s="73"/>
      <c r="CY2023" s="73"/>
      <c r="CZ2023" s="73"/>
      <c r="DA2023" s="73"/>
      <c r="DB2023" s="73"/>
      <c r="DC2023" s="73"/>
      <c r="DD2023" s="73"/>
      <c r="DE2023" s="73"/>
      <c r="DF2023" s="73"/>
      <c r="DG2023" s="73"/>
      <c r="DH2023" s="73"/>
      <c r="DI2023" s="73"/>
      <c r="DJ2023" s="73"/>
      <c r="DK2023" s="73"/>
      <c r="DL2023" s="73"/>
      <c r="DM2023" s="73"/>
      <c r="DN2023" s="73"/>
      <c r="DO2023" s="73"/>
      <c r="DP2023" s="73"/>
      <c r="DQ2023" s="73"/>
      <c r="DR2023" s="73"/>
      <c r="DS2023" s="73"/>
      <c r="DT2023" s="73"/>
    </row>
    <row r="2024" spans="1:124" s="18" customFormat="1" ht="12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2"/>
      <c r="P2024" s="102"/>
      <c r="Q2024" s="102"/>
      <c r="R2024" s="102"/>
      <c r="S2024" s="102"/>
      <c r="T2024" s="102"/>
      <c r="U2024" s="102"/>
      <c r="V2024" s="102"/>
      <c r="W2024" s="102"/>
      <c r="X2024" s="102"/>
      <c r="Y2024" s="102"/>
      <c r="Z2024" s="102"/>
      <c r="AA2024" s="102"/>
      <c r="AB2024" s="28"/>
      <c r="AC2024" s="22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64"/>
      <c r="AQ2024" s="59"/>
      <c r="AR2024" s="59"/>
      <c r="AS2024" s="59"/>
      <c r="AT2024" s="59"/>
      <c r="AU2024" s="59"/>
      <c r="AV2024" s="59"/>
      <c r="AW2024" s="59"/>
      <c r="AX2024" s="59"/>
      <c r="AY2024" s="57"/>
      <c r="AZ2024" s="57"/>
      <c r="BA2024" s="17"/>
      <c r="BB2024" s="45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7"/>
      <c r="BV2024" s="192"/>
      <c r="BW2024" s="73"/>
      <c r="BX2024" s="73"/>
      <c r="BY2024" s="73"/>
      <c r="BZ2024" s="73"/>
      <c r="CA2024" s="73"/>
      <c r="CB2024" s="73"/>
      <c r="CC2024" s="73"/>
      <c r="CD2024" s="73"/>
      <c r="CE2024" s="73"/>
      <c r="CF2024" s="73"/>
      <c r="CG2024" s="73"/>
      <c r="CH2024" s="73"/>
      <c r="CI2024" s="73"/>
      <c r="CJ2024" s="73"/>
      <c r="CK2024" s="73"/>
      <c r="CL2024" s="73"/>
      <c r="CM2024" s="73"/>
      <c r="CN2024" s="73"/>
      <c r="CO2024" s="73"/>
      <c r="CP2024" s="73"/>
      <c r="CQ2024" s="73"/>
      <c r="CR2024" s="73"/>
      <c r="CS2024" s="73"/>
      <c r="CT2024" s="73"/>
      <c r="CU2024" s="73"/>
      <c r="CV2024" s="73"/>
      <c r="CW2024" s="73"/>
      <c r="CX2024" s="73"/>
      <c r="CY2024" s="73"/>
      <c r="CZ2024" s="73"/>
      <c r="DA2024" s="73"/>
      <c r="DB2024" s="73"/>
      <c r="DC2024" s="73"/>
      <c r="DD2024" s="73"/>
      <c r="DE2024" s="73"/>
      <c r="DF2024" s="73"/>
      <c r="DG2024" s="73"/>
      <c r="DH2024" s="73"/>
      <c r="DI2024" s="73"/>
      <c r="DJ2024" s="73"/>
      <c r="DK2024" s="73"/>
      <c r="DL2024" s="73"/>
      <c r="DM2024" s="73"/>
      <c r="DN2024" s="73"/>
      <c r="DO2024" s="73"/>
      <c r="DP2024" s="73"/>
      <c r="DQ2024" s="73"/>
      <c r="DR2024" s="73"/>
      <c r="DS2024" s="73"/>
      <c r="DT2024" s="73"/>
    </row>
    <row r="2025" spans="1:124" s="18" customFormat="1" ht="12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2"/>
      <c r="P2025" s="102"/>
      <c r="Q2025" s="102"/>
      <c r="R2025" s="102"/>
      <c r="S2025" s="102"/>
      <c r="T2025" s="102"/>
      <c r="U2025" s="102"/>
      <c r="V2025" s="102"/>
      <c r="W2025" s="102"/>
      <c r="X2025" s="102"/>
      <c r="Y2025" s="102"/>
      <c r="Z2025" s="102"/>
      <c r="AA2025" s="102"/>
      <c r="AB2025" s="28"/>
      <c r="AC2025" s="22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64"/>
      <c r="AQ2025" s="59"/>
      <c r="AR2025" s="59"/>
      <c r="AS2025" s="59"/>
      <c r="AT2025" s="59"/>
      <c r="AU2025" s="59"/>
      <c r="AV2025" s="59"/>
      <c r="AW2025" s="59"/>
      <c r="AX2025" s="59"/>
      <c r="AY2025" s="57"/>
      <c r="AZ2025" s="57"/>
      <c r="BA2025" s="17"/>
      <c r="BB2025" s="45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7"/>
      <c r="BV2025" s="192"/>
      <c r="BW2025" s="73"/>
      <c r="BX2025" s="73"/>
      <c r="BY2025" s="73"/>
      <c r="BZ2025" s="73"/>
      <c r="CA2025" s="73"/>
      <c r="CB2025" s="73"/>
      <c r="CC2025" s="73"/>
      <c r="CD2025" s="73"/>
      <c r="CE2025" s="73"/>
      <c r="CF2025" s="73"/>
      <c r="CG2025" s="73"/>
      <c r="CH2025" s="73"/>
      <c r="CI2025" s="73"/>
      <c r="CJ2025" s="73"/>
      <c r="CK2025" s="73"/>
      <c r="CL2025" s="73"/>
      <c r="CM2025" s="73"/>
      <c r="CN2025" s="73"/>
      <c r="CO2025" s="73"/>
      <c r="CP2025" s="73"/>
      <c r="CQ2025" s="73"/>
      <c r="CR2025" s="73"/>
      <c r="CS2025" s="73"/>
      <c r="CT2025" s="73"/>
      <c r="CU2025" s="73"/>
      <c r="CV2025" s="73"/>
      <c r="CW2025" s="73"/>
      <c r="CX2025" s="73"/>
      <c r="CY2025" s="73"/>
      <c r="CZ2025" s="73"/>
      <c r="DA2025" s="73"/>
      <c r="DB2025" s="73"/>
      <c r="DC2025" s="73"/>
      <c r="DD2025" s="73"/>
      <c r="DE2025" s="73"/>
      <c r="DF2025" s="73"/>
      <c r="DG2025" s="73"/>
      <c r="DH2025" s="73"/>
      <c r="DI2025" s="73"/>
      <c r="DJ2025" s="73"/>
      <c r="DK2025" s="73"/>
      <c r="DL2025" s="73"/>
      <c r="DM2025" s="73"/>
      <c r="DN2025" s="73"/>
      <c r="DO2025" s="73"/>
      <c r="DP2025" s="73"/>
      <c r="DQ2025" s="73"/>
      <c r="DR2025" s="73"/>
      <c r="DS2025" s="73"/>
      <c r="DT2025" s="73"/>
    </row>
    <row r="2026" spans="1:124" s="18" customFormat="1" ht="12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2"/>
      <c r="P2026" s="102"/>
      <c r="Q2026" s="102"/>
      <c r="R2026" s="102"/>
      <c r="S2026" s="102"/>
      <c r="T2026" s="102"/>
      <c r="U2026" s="102"/>
      <c r="V2026" s="102"/>
      <c r="W2026" s="102"/>
      <c r="X2026" s="102"/>
      <c r="Y2026" s="102"/>
      <c r="Z2026" s="102"/>
      <c r="AA2026" s="102"/>
      <c r="AB2026" s="28"/>
      <c r="AC2026" s="22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64"/>
      <c r="AQ2026" s="59"/>
      <c r="AR2026" s="59"/>
      <c r="AS2026" s="59"/>
      <c r="AT2026" s="59"/>
      <c r="AU2026" s="59"/>
      <c r="AV2026" s="59"/>
      <c r="AW2026" s="59"/>
      <c r="AX2026" s="59"/>
      <c r="AY2026" s="57"/>
      <c r="AZ2026" s="57"/>
      <c r="BA2026" s="17"/>
      <c r="BB2026" s="45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7"/>
      <c r="BV2026" s="192"/>
      <c r="BW2026" s="73"/>
      <c r="BX2026" s="73"/>
      <c r="BY2026" s="73"/>
      <c r="BZ2026" s="73"/>
      <c r="CA2026" s="73"/>
      <c r="CB2026" s="73"/>
      <c r="CC2026" s="73"/>
      <c r="CD2026" s="73"/>
      <c r="CE2026" s="73"/>
      <c r="CF2026" s="73"/>
      <c r="CG2026" s="73"/>
      <c r="CH2026" s="73"/>
      <c r="CI2026" s="73"/>
      <c r="CJ2026" s="73"/>
      <c r="CK2026" s="73"/>
      <c r="CL2026" s="73"/>
      <c r="CM2026" s="73"/>
      <c r="CN2026" s="73"/>
      <c r="CO2026" s="73"/>
      <c r="CP2026" s="73"/>
      <c r="CQ2026" s="73"/>
      <c r="CR2026" s="73"/>
      <c r="CS2026" s="73"/>
      <c r="CT2026" s="73"/>
      <c r="CU2026" s="73"/>
      <c r="CV2026" s="73"/>
      <c r="CW2026" s="73"/>
      <c r="CX2026" s="73"/>
      <c r="CY2026" s="73"/>
      <c r="CZ2026" s="73"/>
      <c r="DA2026" s="73"/>
      <c r="DB2026" s="73"/>
      <c r="DC2026" s="73"/>
      <c r="DD2026" s="73"/>
      <c r="DE2026" s="73"/>
      <c r="DF2026" s="73"/>
      <c r="DG2026" s="73"/>
      <c r="DH2026" s="73"/>
      <c r="DI2026" s="73"/>
      <c r="DJ2026" s="73"/>
      <c r="DK2026" s="73"/>
      <c r="DL2026" s="73"/>
      <c r="DM2026" s="73"/>
      <c r="DN2026" s="73"/>
      <c r="DO2026" s="73"/>
      <c r="DP2026" s="73"/>
      <c r="DQ2026" s="73"/>
      <c r="DR2026" s="73"/>
      <c r="DS2026" s="73"/>
      <c r="DT2026" s="73"/>
    </row>
    <row r="2027" spans="1:124" s="18" customFormat="1" ht="12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2"/>
      <c r="P2027" s="102"/>
      <c r="Q2027" s="102"/>
      <c r="R2027" s="102"/>
      <c r="S2027" s="102"/>
      <c r="T2027" s="102"/>
      <c r="U2027" s="102"/>
      <c r="V2027" s="102"/>
      <c r="W2027" s="102"/>
      <c r="X2027" s="102"/>
      <c r="Y2027" s="102"/>
      <c r="Z2027" s="102"/>
      <c r="AA2027" s="102"/>
      <c r="AB2027" s="28"/>
      <c r="AC2027" s="22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64"/>
      <c r="AQ2027" s="59"/>
      <c r="AR2027" s="59"/>
      <c r="AS2027" s="59"/>
      <c r="AT2027" s="59"/>
      <c r="AU2027" s="59"/>
      <c r="AV2027" s="59"/>
      <c r="AW2027" s="59"/>
      <c r="AX2027" s="59"/>
      <c r="AY2027" s="57"/>
      <c r="AZ2027" s="57"/>
      <c r="BA2027" s="17"/>
      <c r="BB2027" s="45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7"/>
      <c r="BV2027" s="192"/>
      <c r="BW2027" s="73"/>
      <c r="BX2027" s="73"/>
      <c r="BY2027" s="73"/>
      <c r="BZ2027" s="73"/>
      <c r="CA2027" s="73"/>
      <c r="CB2027" s="73"/>
      <c r="CC2027" s="73"/>
      <c r="CD2027" s="73"/>
      <c r="CE2027" s="73"/>
      <c r="CF2027" s="73"/>
      <c r="CG2027" s="73"/>
      <c r="CH2027" s="73"/>
      <c r="CI2027" s="73"/>
      <c r="CJ2027" s="73"/>
      <c r="CK2027" s="73"/>
      <c r="CL2027" s="73"/>
      <c r="CM2027" s="73"/>
      <c r="CN2027" s="73"/>
      <c r="CO2027" s="73"/>
      <c r="CP2027" s="73"/>
      <c r="CQ2027" s="73"/>
      <c r="CR2027" s="73"/>
      <c r="CS2027" s="73"/>
      <c r="CT2027" s="73"/>
      <c r="CU2027" s="73"/>
      <c r="CV2027" s="73"/>
      <c r="CW2027" s="73"/>
      <c r="CX2027" s="73"/>
      <c r="CY2027" s="73"/>
      <c r="CZ2027" s="73"/>
      <c r="DA2027" s="73"/>
      <c r="DB2027" s="73"/>
      <c r="DC2027" s="73"/>
      <c r="DD2027" s="73"/>
      <c r="DE2027" s="73"/>
      <c r="DF2027" s="73"/>
      <c r="DG2027" s="73"/>
      <c r="DH2027" s="73"/>
      <c r="DI2027" s="73"/>
      <c r="DJ2027" s="73"/>
      <c r="DK2027" s="73"/>
      <c r="DL2027" s="73"/>
      <c r="DM2027" s="73"/>
      <c r="DN2027" s="73"/>
      <c r="DO2027" s="73"/>
      <c r="DP2027" s="73"/>
      <c r="DQ2027" s="73"/>
      <c r="DR2027" s="73"/>
      <c r="DS2027" s="73"/>
      <c r="DT2027" s="73"/>
    </row>
    <row r="2028" spans="1:124" s="18" customFormat="1" ht="12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2"/>
      <c r="P2028" s="102"/>
      <c r="Q2028" s="102"/>
      <c r="R2028" s="102"/>
      <c r="S2028" s="102"/>
      <c r="T2028" s="102"/>
      <c r="U2028" s="102"/>
      <c r="V2028" s="102"/>
      <c r="W2028" s="102"/>
      <c r="X2028" s="102"/>
      <c r="Y2028" s="102"/>
      <c r="Z2028" s="102"/>
      <c r="AA2028" s="102"/>
      <c r="AB2028" s="28"/>
      <c r="AC2028" s="22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64"/>
      <c r="AQ2028" s="59"/>
      <c r="AR2028" s="59"/>
      <c r="AS2028" s="59"/>
      <c r="AT2028" s="59"/>
      <c r="AU2028" s="59"/>
      <c r="AV2028" s="59"/>
      <c r="AW2028" s="59"/>
      <c r="AX2028" s="59"/>
      <c r="AY2028" s="57"/>
      <c r="AZ2028" s="57"/>
      <c r="BA2028" s="17"/>
      <c r="BB2028" s="45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7"/>
      <c r="BV2028" s="192"/>
      <c r="BW2028" s="73"/>
      <c r="BX2028" s="73"/>
      <c r="BY2028" s="73"/>
      <c r="BZ2028" s="73"/>
      <c r="CA2028" s="73"/>
      <c r="CB2028" s="73"/>
      <c r="CC2028" s="73"/>
      <c r="CD2028" s="73"/>
      <c r="CE2028" s="73"/>
      <c r="CF2028" s="73"/>
      <c r="CG2028" s="73"/>
      <c r="CH2028" s="73"/>
      <c r="CI2028" s="73"/>
      <c r="CJ2028" s="73"/>
      <c r="CK2028" s="73"/>
      <c r="CL2028" s="73"/>
      <c r="CM2028" s="73"/>
      <c r="CN2028" s="73"/>
      <c r="CO2028" s="73"/>
      <c r="CP2028" s="73"/>
      <c r="CQ2028" s="73"/>
      <c r="CR2028" s="73"/>
      <c r="CS2028" s="73"/>
      <c r="CT2028" s="73"/>
      <c r="CU2028" s="73"/>
      <c r="CV2028" s="73"/>
      <c r="CW2028" s="73"/>
      <c r="CX2028" s="73"/>
      <c r="CY2028" s="73"/>
      <c r="CZ2028" s="73"/>
      <c r="DA2028" s="73"/>
      <c r="DB2028" s="73"/>
      <c r="DC2028" s="73"/>
      <c r="DD2028" s="73"/>
      <c r="DE2028" s="73"/>
      <c r="DF2028" s="73"/>
      <c r="DG2028" s="73"/>
      <c r="DH2028" s="73"/>
      <c r="DI2028" s="73"/>
      <c r="DJ2028" s="73"/>
      <c r="DK2028" s="73"/>
      <c r="DL2028" s="73"/>
      <c r="DM2028" s="73"/>
      <c r="DN2028" s="73"/>
      <c r="DO2028" s="73"/>
      <c r="DP2028" s="73"/>
      <c r="DQ2028" s="73"/>
      <c r="DR2028" s="73"/>
      <c r="DS2028" s="73"/>
      <c r="DT2028" s="73"/>
    </row>
    <row r="2029" spans="1:124" s="18" customFormat="1" ht="12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2"/>
      <c r="P2029" s="102"/>
      <c r="Q2029" s="102"/>
      <c r="R2029" s="102"/>
      <c r="S2029" s="102"/>
      <c r="T2029" s="102"/>
      <c r="U2029" s="102"/>
      <c r="V2029" s="102"/>
      <c r="W2029" s="102"/>
      <c r="X2029" s="102"/>
      <c r="Y2029" s="102"/>
      <c r="Z2029" s="102"/>
      <c r="AA2029" s="102"/>
      <c r="AB2029" s="28"/>
      <c r="AC2029" s="22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64"/>
      <c r="AQ2029" s="59"/>
      <c r="AR2029" s="59"/>
      <c r="AS2029" s="59"/>
      <c r="AT2029" s="59"/>
      <c r="AU2029" s="59"/>
      <c r="AV2029" s="59"/>
      <c r="AW2029" s="59"/>
      <c r="AX2029" s="59"/>
      <c r="AY2029" s="57"/>
      <c r="AZ2029" s="57"/>
      <c r="BA2029" s="17"/>
      <c r="BB2029" s="45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7"/>
      <c r="BV2029" s="192"/>
      <c r="BW2029" s="73"/>
      <c r="BX2029" s="73"/>
      <c r="BY2029" s="73"/>
      <c r="BZ2029" s="73"/>
      <c r="CA2029" s="73"/>
      <c r="CB2029" s="73"/>
      <c r="CC2029" s="73"/>
      <c r="CD2029" s="73"/>
      <c r="CE2029" s="73"/>
      <c r="CF2029" s="73"/>
      <c r="CG2029" s="73"/>
      <c r="CH2029" s="73"/>
      <c r="CI2029" s="73"/>
      <c r="CJ2029" s="73"/>
      <c r="CK2029" s="73"/>
      <c r="CL2029" s="73"/>
      <c r="CM2029" s="73"/>
      <c r="CN2029" s="73"/>
      <c r="CO2029" s="73"/>
      <c r="CP2029" s="73"/>
      <c r="CQ2029" s="73"/>
      <c r="CR2029" s="73"/>
      <c r="CS2029" s="73"/>
      <c r="CT2029" s="73"/>
      <c r="CU2029" s="73"/>
      <c r="CV2029" s="73"/>
      <c r="CW2029" s="73"/>
      <c r="CX2029" s="73"/>
      <c r="CY2029" s="73"/>
      <c r="CZ2029" s="73"/>
      <c r="DA2029" s="73"/>
      <c r="DB2029" s="73"/>
      <c r="DC2029" s="73"/>
      <c r="DD2029" s="73"/>
      <c r="DE2029" s="73"/>
      <c r="DF2029" s="73"/>
      <c r="DG2029" s="73"/>
      <c r="DH2029" s="73"/>
      <c r="DI2029" s="73"/>
      <c r="DJ2029" s="73"/>
      <c r="DK2029" s="73"/>
      <c r="DL2029" s="73"/>
      <c r="DM2029" s="73"/>
      <c r="DN2029" s="73"/>
      <c r="DO2029" s="73"/>
      <c r="DP2029" s="73"/>
      <c r="DQ2029" s="73"/>
      <c r="DR2029" s="73"/>
      <c r="DS2029" s="73"/>
      <c r="DT2029" s="73"/>
    </row>
    <row r="2030" spans="1:124" s="18" customFormat="1" ht="12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2"/>
      <c r="P2030" s="102"/>
      <c r="Q2030" s="102"/>
      <c r="R2030" s="102"/>
      <c r="S2030" s="102"/>
      <c r="T2030" s="102"/>
      <c r="U2030" s="102"/>
      <c r="V2030" s="102"/>
      <c r="W2030" s="102"/>
      <c r="X2030" s="102"/>
      <c r="Y2030" s="102"/>
      <c r="Z2030" s="102"/>
      <c r="AA2030" s="102"/>
      <c r="AB2030" s="28"/>
      <c r="AC2030" s="22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64"/>
      <c r="AQ2030" s="59"/>
      <c r="AR2030" s="59"/>
      <c r="AS2030" s="59"/>
      <c r="AT2030" s="59"/>
      <c r="AU2030" s="59"/>
      <c r="AV2030" s="59"/>
      <c r="AW2030" s="59"/>
      <c r="AX2030" s="59"/>
      <c r="AY2030" s="57"/>
      <c r="AZ2030" s="57"/>
      <c r="BA2030" s="17"/>
      <c r="BB2030" s="45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7"/>
      <c r="BV2030" s="192"/>
      <c r="BW2030" s="73"/>
      <c r="BX2030" s="73"/>
      <c r="BY2030" s="73"/>
      <c r="BZ2030" s="73"/>
      <c r="CA2030" s="73"/>
      <c r="CB2030" s="73"/>
      <c r="CC2030" s="73"/>
      <c r="CD2030" s="73"/>
      <c r="CE2030" s="73"/>
      <c r="CF2030" s="73"/>
      <c r="CG2030" s="73"/>
      <c r="CH2030" s="73"/>
      <c r="CI2030" s="73"/>
      <c r="CJ2030" s="73"/>
      <c r="CK2030" s="73"/>
      <c r="CL2030" s="73"/>
      <c r="CM2030" s="73"/>
      <c r="CN2030" s="73"/>
      <c r="CO2030" s="73"/>
      <c r="CP2030" s="73"/>
      <c r="CQ2030" s="73"/>
      <c r="CR2030" s="73"/>
      <c r="CS2030" s="73"/>
      <c r="CT2030" s="73"/>
      <c r="CU2030" s="73"/>
      <c r="CV2030" s="73"/>
      <c r="CW2030" s="73"/>
      <c r="CX2030" s="73"/>
      <c r="CY2030" s="73"/>
      <c r="CZ2030" s="73"/>
      <c r="DA2030" s="73"/>
      <c r="DB2030" s="73"/>
      <c r="DC2030" s="73"/>
      <c r="DD2030" s="73"/>
      <c r="DE2030" s="73"/>
      <c r="DF2030" s="73"/>
      <c r="DG2030" s="73"/>
      <c r="DH2030" s="73"/>
      <c r="DI2030" s="73"/>
      <c r="DJ2030" s="73"/>
      <c r="DK2030" s="73"/>
      <c r="DL2030" s="73"/>
      <c r="DM2030" s="73"/>
      <c r="DN2030" s="73"/>
      <c r="DO2030" s="73"/>
      <c r="DP2030" s="73"/>
      <c r="DQ2030" s="73"/>
      <c r="DR2030" s="73"/>
      <c r="DS2030" s="73"/>
      <c r="DT2030" s="73"/>
    </row>
    <row r="2031" spans="1:124" s="18" customFormat="1" ht="12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2"/>
      <c r="P2031" s="102"/>
      <c r="Q2031" s="102"/>
      <c r="R2031" s="102"/>
      <c r="S2031" s="102"/>
      <c r="T2031" s="102"/>
      <c r="U2031" s="102"/>
      <c r="V2031" s="102"/>
      <c r="W2031" s="102"/>
      <c r="X2031" s="102"/>
      <c r="Y2031" s="102"/>
      <c r="Z2031" s="102"/>
      <c r="AA2031" s="102"/>
      <c r="AB2031" s="28"/>
      <c r="AC2031" s="22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64"/>
      <c r="AQ2031" s="59"/>
      <c r="AR2031" s="59"/>
      <c r="AS2031" s="59"/>
      <c r="AT2031" s="59"/>
      <c r="AU2031" s="59"/>
      <c r="AV2031" s="59"/>
      <c r="AW2031" s="59"/>
      <c r="AX2031" s="59"/>
      <c r="AY2031" s="57"/>
      <c r="AZ2031" s="57"/>
      <c r="BA2031" s="17"/>
      <c r="BB2031" s="45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7"/>
      <c r="BV2031" s="192"/>
      <c r="BW2031" s="73"/>
      <c r="BX2031" s="73"/>
      <c r="BY2031" s="73"/>
      <c r="BZ2031" s="73"/>
      <c r="CA2031" s="73"/>
      <c r="CB2031" s="73"/>
      <c r="CC2031" s="73"/>
      <c r="CD2031" s="73"/>
      <c r="CE2031" s="73"/>
      <c r="CF2031" s="73"/>
      <c r="CG2031" s="73"/>
      <c r="CH2031" s="73"/>
      <c r="CI2031" s="73"/>
      <c r="CJ2031" s="73"/>
      <c r="CK2031" s="73"/>
      <c r="CL2031" s="73"/>
      <c r="CM2031" s="73"/>
      <c r="CN2031" s="73"/>
      <c r="CO2031" s="73"/>
      <c r="CP2031" s="73"/>
      <c r="CQ2031" s="73"/>
      <c r="CR2031" s="73"/>
      <c r="CS2031" s="73"/>
      <c r="CT2031" s="73"/>
      <c r="CU2031" s="73"/>
      <c r="CV2031" s="73"/>
      <c r="CW2031" s="73"/>
      <c r="CX2031" s="73"/>
      <c r="CY2031" s="73"/>
      <c r="CZ2031" s="73"/>
      <c r="DA2031" s="73"/>
      <c r="DB2031" s="73"/>
      <c r="DC2031" s="73"/>
      <c r="DD2031" s="73"/>
      <c r="DE2031" s="73"/>
      <c r="DF2031" s="73"/>
      <c r="DG2031" s="73"/>
      <c r="DH2031" s="73"/>
      <c r="DI2031" s="73"/>
      <c r="DJ2031" s="73"/>
      <c r="DK2031" s="73"/>
      <c r="DL2031" s="73"/>
      <c r="DM2031" s="73"/>
      <c r="DN2031" s="73"/>
      <c r="DO2031" s="73"/>
      <c r="DP2031" s="73"/>
      <c r="DQ2031" s="73"/>
      <c r="DR2031" s="73"/>
      <c r="DS2031" s="73"/>
      <c r="DT2031" s="73"/>
    </row>
    <row r="2032" spans="1:124" s="18" customFormat="1" ht="12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2"/>
      <c r="P2032" s="102"/>
      <c r="Q2032" s="102"/>
      <c r="R2032" s="102"/>
      <c r="S2032" s="102"/>
      <c r="T2032" s="102"/>
      <c r="U2032" s="102"/>
      <c r="V2032" s="102"/>
      <c r="W2032" s="102"/>
      <c r="X2032" s="102"/>
      <c r="Y2032" s="102"/>
      <c r="Z2032" s="102"/>
      <c r="AA2032" s="102"/>
      <c r="AB2032" s="28"/>
      <c r="AC2032" s="22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64"/>
      <c r="AQ2032" s="59"/>
      <c r="AR2032" s="59"/>
      <c r="AS2032" s="59"/>
      <c r="AT2032" s="59"/>
      <c r="AU2032" s="59"/>
      <c r="AV2032" s="59"/>
      <c r="AW2032" s="59"/>
      <c r="AX2032" s="59"/>
      <c r="AY2032" s="57"/>
      <c r="AZ2032" s="57"/>
      <c r="BA2032" s="17"/>
      <c r="BB2032" s="45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7"/>
      <c r="BV2032" s="192"/>
      <c r="BW2032" s="73"/>
      <c r="BX2032" s="73"/>
      <c r="BY2032" s="73"/>
      <c r="BZ2032" s="73"/>
      <c r="CA2032" s="73"/>
      <c r="CB2032" s="73"/>
      <c r="CC2032" s="73"/>
      <c r="CD2032" s="73"/>
      <c r="CE2032" s="73"/>
      <c r="CF2032" s="73"/>
      <c r="CG2032" s="73"/>
      <c r="CH2032" s="73"/>
      <c r="CI2032" s="73"/>
      <c r="CJ2032" s="73"/>
      <c r="CK2032" s="73"/>
      <c r="CL2032" s="73"/>
      <c r="CM2032" s="73"/>
      <c r="CN2032" s="73"/>
      <c r="CO2032" s="73"/>
      <c r="CP2032" s="73"/>
      <c r="CQ2032" s="73"/>
      <c r="CR2032" s="73"/>
      <c r="CS2032" s="73"/>
      <c r="CT2032" s="73"/>
      <c r="CU2032" s="73"/>
      <c r="CV2032" s="73"/>
      <c r="CW2032" s="73"/>
      <c r="CX2032" s="73"/>
      <c r="CY2032" s="73"/>
      <c r="CZ2032" s="73"/>
      <c r="DA2032" s="73"/>
      <c r="DB2032" s="73"/>
      <c r="DC2032" s="73"/>
      <c r="DD2032" s="73"/>
      <c r="DE2032" s="73"/>
      <c r="DF2032" s="73"/>
      <c r="DG2032" s="73"/>
      <c r="DH2032" s="73"/>
      <c r="DI2032" s="73"/>
      <c r="DJ2032" s="73"/>
      <c r="DK2032" s="73"/>
      <c r="DL2032" s="73"/>
      <c r="DM2032" s="73"/>
      <c r="DN2032" s="73"/>
      <c r="DO2032" s="73"/>
      <c r="DP2032" s="73"/>
      <c r="DQ2032" s="73"/>
      <c r="DR2032" s="73"/>
      <c r="DS2032" s="73"/>
      <c r="DT2032" s="73"/>
    </row>
    <row r="2033" spans="1:124" s="18" customFormat="1" ht="12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2"/>
      <c r="P2033" s="102"/>
      <c r="Q2033" s="102"/>
      <c r="R2033" s="102"/>
      <c r="S2033" s="102"/>
      <c r="T2033" s="102"/>
      <c r="U2033" s="102"/>
      <c r="V2033" s="102"/>
      <c r="W2033" s="102"/>
      <c r="X2033" s="102"/>
      <c r="Y2033" s="102"/>
      <c r="Z2033" s="102"/>
      <c r="AA2033" s="102"/>
      <c r="AB2033" s="28"/>
      <c r="AC2033" s="22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64"/>
      <c r="AQ2033" s="59"/>
      <c r="AR2033" s="59"/>
      <c r="AS2033" s="59"/>
      <c r="AT2033" s="59"/>
      <c r="AU2033" s="59"/>
      <c r="AV2033" s="59"/>
      <c r="AW2033" s="59"/>
      <c r="AX2033" s="59"/>
      <c r="AY2033" s="57"/>
      <c r="AZ2033" s="57"/>
      <c r="BA2033" s="17"/>
      <c r="BB2033" s="45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7"/>
      <c r="BV2033" s="192"/>
      <c r="BW2033" s="73"/>
      <c r="BX2033" s="73"/>
      <c r="BY2033" s="73"/>
      <c r="BZ2033" s="73"/>
      <c r="CA2033" s="73"/>
      <c r="CB2033" s="73"/>
      <c r="CC2033" s="73"/>
      <c r="CD2033" s="73"/>
      <c r="CE2033" s="73"/>
      <c r="CF2033" s="73"/>
      <c r="CG2033" s="73"/>
      <c r="CH2033" s="73"/>
      <c r="CI2033" s="73"/>
      <c r="CJ2033" s="73"/>
      <c r="CK2033" s="73"/>
      <c r="CL2033" s="73"/>
      <c r="CM2033" s="73"/>
      <c r="CN2033" s="73"/>
      <c r="CO2033" s="73"/>
      <c r="CP2033" s="73"/>
      <c r="CQ2033" s="73"/>
      <c r="CR2033" s="73"/>
      <c r="CS2033" s="73"/>
      <c r="CT2033" s="73"/>
      <c r="CU2033" s="73"/>
      <c r="CV2033" s="73"/>
      <c r="CW2033" s="73"/>
      <c r="CX2033" s="73"/>
      <c r="CY2033" s="73"/>
      <c r="CZ2033" s="73"/>
      <c r="DA2033" s="73"/>
      <c r="DB2033" s="73"/>
      <c r="DC2033" s="73"/>
      <c r="DD2033" s="73"/>
      <c r="DE2033" s="73"/>
      <c r="DF2033" s="73"/>
      <c r="DG2033" s="73"/>
      <c r="DH2033" s="73"/>
      <c r="DI2033" s="73"/>
      <c r="DJ2033" s="73"/>
      <c r="DK2033" s="73"/>
      <c r="DL2033" s="73"/>
      <c r="DM2033" s="73"/>
      <c r="DN2033" s="73"/>
      <c r="DO2033" s="73"/>
      <c r="DP2033" s="73"/>
      <c r="DQ2033" s="73"/>
      <c r="DR2033" s="73"/>
      <c r="DS2033" s="73"/>
      <c r="DT2033" s="73"/>
    </row>
    <row r="2034" spans="1:124" s="18" customFormat="1" ht="12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2"/>
      <c r="P2034" s="102"/>
      <c r="Q2034" s="102"/>
      <c r="R2034" s="102"/>
      <c r="S2034" s="102"/>
      <c r="T2034" s="102"/>
      <c r="U2034" s="102"/>
      <c r="V2034" s="102"/>
      <c r="W2034" s="102"/>
      <c r="X2034" s="102"/>
      <c r="Y2034" s="102"/>
      <c r="Z2034" s="102"/>
      <c r="AA2034" s="102"/>
      <c r="AB2034" s="28"/>
      <c r="AC2034" s="22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64"/>
      <c r="AQ2034" s="59"/>
      <c r="AR2034" s="59"/>
      <c r="AS2034" s="59"/>
      <c r="AT2034" s="59"/>
      <c r="AU2034" s="59"/>
      <c r="AV2034" s="59"/>
      <c r="AW2034" s="59"/>
      <c r="AX2034" s="59"/>
      <c r="AY2034" s="57"/>
      <c r="AZ2034" s="57"/>
      <c r="BA2034" s="17"/>
      <c r="BB2034" s="45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7"/>
      <c r="BV2034" s="192"/>
      <c r="BW2034" s="73"/>
      <c r="BX2034" s="73"/>
      <c r="BY2034" s="73"/>
      <c r="BZ2034" s="73"/>
      <c r="CA2034" s="73"/>
      <c r="CB2034" s="73"/>
      <c r="CC2034" s="73"/>
      <c r="CD2034" s="73"/>
      <c r="CE2034" s="73"/>
      <c r="CF2034" s="73"/>
      <c r="CG2034" s="73"/>
      <c r="CH2034" s="73"/>
      <c r="CI2034" s="73"/>
      <c r="CJ2034" s="73"/>
      <c r="CK2034" s="73"/>
      <c r="CL2034" s="73"/>
      <c r="CM2034" s="73"/>
      <c r="CN2034" s="73"/>
      <c r="CO2034" s="73"/>
      <c r="CP2034" s="73"/>
      <c r="CQ2034" s="73"/>
      <c r="CR2034" s="73"/>
      <c r="CS2034" s="73"/>
      <c r="CT2034" s="73"/>
      <c r="CU2034" s="73"/>
      <c r="CV2034" s="73"/>
      <c r="CW2034" s="73"/>
      <c r="CX2034" s="73"/>
      <c r="CY2034" s="73"/>
      <c r="CZ2034" s="73"/>
      <c r="DA2034" s="73"/>
      <c r="DB2034" s="73"/>
      <c r="DC2034" s="73"/>
      <c r="DD2034" s="73"/>
      <c r="DE2034" s="73"/>
      <c r="DF2034" s="73"/>
      <c r="DG2034" s="73"/>
      <c r="DH2034" s="73"/>
      <c r="DI2034" s="73"/>
      <c r="DJ2034" s="73"/>
      <c r="DK2034" s="73"/>
      <c r="DL2034" s="73"/>
      <c r="DM2034" s="73"/>
      <c r="DN2034" s="73"/>
      <c r="DO2034" s="73"/>
      <c r="DP2034" s="73"/>
      <c r="DQ2034" s="73"/>
      <c r="DR2034" s="73"/>
      <c r="DS2034" s="73"/>
      <c r="DT2034" s="73"/>
    </row>
    <row r="2035" spans="1:124" s="18" customFormat="1" ht="12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2"/>
      <c r="P2035" s="102"/>
      <c r="Q2035" s="102"/>
      <c r="R2035" s="102"/>
      <c r="S2035" s="102"/>
      <c r="T2035" s="102"/>
      <c r="U2035" s="102"/>
      <c r="V2035" s="102"/>
      <c r="W2035" s="102"/>
      <c r="X2035" s="102"/>
      <c r="Y2035" s="102"/>
      <c r="Z2035" s="102"/>
      <c r="AA2035" s="102"/>
      <c r="AB2035" s="28"/>
      <c r="AC2035" s="22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64"/>
      <c r="AQ2035" s="59"/>
      <c r="AR2035" s="59"/>
      <c r="AS2035" s="59"/>
      <c r="AT2035" s="59"/>
      <c r="AU2035" s="59"/>
      <c r="AV2035" s="59"/>
      <c r="AW2035" s="59"/>
      <c r="AX2035" s="59"/>
      <c r="AY2035" s="57"/>
      <c r="AZ2035" s="57"/>
      <c r="BA2035" s="17"/>
      <c r="BB2035" s="45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7"/>
      <c r="BV2035" s="192"/>
      <c r="BW2035" s="73"/>
      <c r="BX2035" s="73"/>
      <c r="BY2035" s="73"/>
      <c r="BZ2035" s="73"/>
      <c r="CA2035" s="73"/>
      <c r="CB2035" s="73"/>
      <c r="CC2035" s="73"/>
      <c r="CD2035" s="73"/>
      <c r="CE2035" s="73"/>
      <c r="CF2035" s="73"/>
      <c r="CG2035" s="73"/>
      <c r="CH2035" s="73"/>
      <c r="CI2035" s="73"/>
      <c r="CJ2035" s="73"/>
      <c r="CK2035" s="73"/>
      <c r="CL2035" s="73"/>
      <c r="CM2035" s="73"/>
      <c r="CN2035" s="73"/>
      <c r="CO2035" s="73"/>
      <c r="CP2035" s="73"/>
      <c r="CQ2035" s="73"/>
      <c r="CR2035" s="73"/>
      <c r="CS2035" s="73"/>
      <c r="CT2035" s="73"/>
      <c r="CU2035" s="73"/>
      <c r="CV2035" s="73"/>
      <c r="CW2035" s="73"/>
      <c r="CX2035" s="73"/>
      <c r="CY2035" s="73"/>
      <c r="CZ2035" s="73"/>
      <c r="DA2035" s="73"/>
      <c r="DB2035" s="73"/>
      <c r="DC2035" s="73"/>
      <c r="DD2035" s="73"/>
      <c r="DE2035" s="73"/>
      <c r="DF2035" s="73"/>
      <c r="DG2035" s="73"/>
      <c r="DH2035" s="73"/>
      <c r="DI2035" s="73"/>
      <c r="DJ2035" s="73"/>
      <c r="DK2035" s="73"/>
      <c r="DL2035" s="73"/>
      <c r="DM2035" s="73"/>
      <c r="DN2035" s="73"/>
      <c r="DO2035" s="73"/>
      <c r="DP2035" s="73"/>
      <c r="DQ2035" s="73"/>
      <c r="DR2035" s="73"/>
      <c r="DS2035" s="73"/>
      <c r="DT2035" s="73"/>
    </row>
    <row r="2036" spans="1:124" s="18" customFormat="1" ht="12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2"/>
      <c r="P2036" s="102"/>
      <c r="Q2036" s="102"/>
      <c r="R2036" s="102"/>
      <c r="S2036" s="102"/>
      <c r="T2036" s="102"/>
      <c r="U2036" s="102"/>
      <c r="V2036" s="102"/>
      <c r="W2036" s="102"/>
      <c r="X2036" s="102"/>
      <c r="Y2036" s="102"/>
      <c r="Z2036" s="102"/>
      <c r="AA2036" s="102"/>
      <c r="AB2036" s="28"/>
      <c r="AC2036" s="22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64"/>
      <c r="AQ2036" s="59"/>
      <c r="AR2036" s="59"/>
      <c r="AS2036" s="59"/>
      <c r="AT2036" s="59"/>
      <c r="AU2036" s="59"/>
      <c r="AV2036" s="59"/>
      <c r="AW2036" s="59"/>
      <c r="AX2036" s="59"/>
      <c r="AY2036" s="57"/>
      <c r="AZ2036" s="57"/>
      <c r="BA2036" s="17"/>
      <c r="BB2036" s="45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7"/>
      <c r="BV2036" s="192"/>
      <c r="BW2036" s="73"/>
      <c r="BX2036" s="73"/>
      <c r="BY2036" s="73"/>
      <c r="BZ2036" s="73"/>
      <c r="CA2036" s="73"/>
      <c r="CB2036" s="73"/>
      <c r="CC2036" s="73"/>
      <c r="CD2036" s="73"/>
      <c r="CE2036" s="73"/>
      <c r="CF2036" s="73"/>
      <c r="CG2036" s="73"/>
      <c r="CH2036" s="73"/>
      <c r="CI2036" s="73"/>
      <c r="CJ2036" s="73"/>
      <c r="CK2036" s="73"/>
      <c r="CL2036" s="73"/>
      <c r="CM2036" s="73"/>
      <c r="CN2036" s="73"/>
      <c r="CO2036" s="73"/>
      <c r="CP2036" s="73"/>
      <c r="CQ2036" s="73"/>
      <c r="CR2036" s="73"/>
      <c r="CS2036" s="73"/>
      <c r="CT2036" s="73"/>
      <c r="CU2036" s="73"/>
      <c r="CV2036" s="73"/>
      <c r="CW2036" s="73"/>
      <c r="CX2036" s="73"/>
      <c r="CY2036" s="73"/>
      <c r="CZ2036" s="73"/>
      <c r="DA2036" s="73"/>
      <c r="DB2036" s="73"/>
      <c r="DC2036" s="73"/>
      <c r="DD2036" s="73"/>
      <c r="DE2036" s="73"/>
      <c r="DF2036" s="73"/>
      <c r="DG2036" s="73"/>
      <c r="DH2036" s="73"/>
      <c r="DI2036" s="73"/>
      <c r="DJ2036" s="73"/>
      <c r="DK2036" s="73"/>
      <c r="DL2036" s="73"/>
      <c r="DM2036" s="73"/>
      <c r="DN2036" s="73"/>
      <c r="DO2036" s="73"/>
      <c r="DP2036" s="73"/>
      <c r="DQ2036" s="73"/>
      <c r="DR2036" s="73"/>
      <c r="DS2036" s="73"/>
      <c r="DT2036" s="73"/>
    </row>
    <row r="2037" spans="1:124" s="18" customFormat="1" ht="12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2"/>
      <c r="P2037" s="102"/>
      <c r="Q2037" s="102"/>
      <c r="R2037" s="102"/>
      <c r="S2037" s="102"/>
      <c r="T2037" s="102"/>
      <c r="U2037" s="102"/>
      <c r="V2037" s="102"/>
      <c r="W2037" s="102"/>
      <c r="X2037" s="102"/>
      <c r="Y2037" s="102"/>
      <c r="Z2037" s="102"/>
      <c r="AA2037" s="102"/>
      <c r="AB2037" s="28"/>
      <c r="AC2037" s="22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64"/>
      <c r="AQ2037" s="59"/>
      <c r="AR2037" s="59"/>
      <c r="AS2037" s="59"/>
      <c r="AT2037" s="59"/>
      <c r="AU2037" s="59"/>
      <c r="AV2037" s="59"/>
      <c r="AW2037" s="59"/>
      <c r="AX2037" s="59"/>
      <c r="AY2037" s="57"/>
      <c r="AZ2037" s="57"/>
      <c r="BA2037" s="17"/>
      <c r="BB2037" s="45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7"/>
      <c r="BV2037" s="192"/>
      <c r="BW2037" s="73"/>
      <c r="BX2037" s="73"/>
      <c r="BY2037" s="73"/>
      <c r="BZ2037" s="73"/>
      <c r="CA2037" s="73"/>
      <c r="CB2037" s="73"/>
      <c r="CC2037" s="73"/>
      <c r="CD2037" s="73"/>
      <c r="CE2037" s="73"/>
      <c r="CF2037" s="73"/>
      <c r="CG2037" s="73"/>
      <c r="CH2037" s="73"/>
      <c r="CI2037" s="73"/>
      <c r="CJ2037" s="73"/>
      <c r="CK2037" s="73"/>
      <c r="CL2037" s="73"/>
      <c r="CM2037" s="73"/>
      <c r="CN2037" s="73"/>
      <c r="CO2037" s="73"/>
      <c r="CP2037" s="73"/>
      <c r="CQ2037" s="73"/>
      <c r="CR2037" s="73"/>
      <c r="CS2037" s="73"/>
      <c r="CT2037" s="73"/>
      <c r="CU2037" s="73"/>
      <c r="CV2037" s="73"/>
      <c r="CW2037" s="73"/>
      <c r="CX2037" s="73"/>
      <c r="CY2037" s="73"/>
      <c r="CZ2037" s="73"/>
      <c r="DA2037" s="73"/>
      <c r="DB2037" s="73"/>
      <c r="DC2037" s="73"/>
      <c r="DD2037" s="73"/>
      <c r="DE2037" s="73"/>
      <c r="DF2037" s="73"/>
      <c r="DG2037" s="73"/>
      <c r="DH2037" s="73"/>
      <c r="DI2037" s="73"/>
      <c r="DJ2037" s="73"/>
      <c r="DK2037" s="73"/>
      <c r="DL2037" s="73"/>
      <c r="DM2037" s="73"/>
      <c r="DN2037" s="73"/>
      <c r="DO2037" s="73"/>
      <c r="DP2037" s="73"/>
      <c r="DQ2037" s="73"/>
      <c r="DR2037" s="73"/>
      <c r="DS2037" s="73"/>
      <c r="DT2037" s="73"/>
    </row>
    <row r="2038" spans="1:124" s="18" customFormat="1" ht="12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2"/>
      <c r="P2038" s="102"/>
      <c r="Q2038" s="102"/>
      <c r="R2038" s="102"/>
      <c r="S2038" s="102"/>
      <c r="T2038" s="102"/>
      <c r="U2038" s="102"/>
      <c r="V2038" s="102"/>
      <c r="W2038" s="102"/>
      <c r="X2038" s="102"/>
      <c r="Y2038" s="102"/>
      <c r="Z2038" s="102"/>
      <c r="AA2038" s="102"/>
      <c r="AB2038" s="28"/>
      <c r="AC2038" s="22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64"/>
      <c r="AQ2038" s="59"/>
      <c r="AR2038" s="59"/>
      <c r="AS2038" s="59"/>
      <c r="AT2038" s="59"/>
      <c r="AU2038" s="59"/>
      <c r="AV2038" s="59"/>
      <c r="AW2038" s="59"/>
      <c r="AX2038" s="59"/>
      <c r="AY2038" s="57"/>
      <c r="AZ2038" s="57"/>
      <c r="BA2038" s="17"/>
      <c r="BB2038" s="45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7"/>
      <c r="BV2038" s="192"/>
      <c r="BW2038" s="73"/>
      <c r="BX2038" s="73"/>
      <c r="BY2038" s="73"/>
      <c r="BZ2038" s="73"/>
      <c r="CA2038" s="73"/>
      <c r="CB2038" s="73"/>
      <c r="CC2038" s="73"/>
      <c r="CD2038" s="73"/>
      <c r="CE2038" s="73"/>
      <c r="CF2038" s="73"/>
      <c r="CG2038" s="73"/>
      <c r="CH2038" s="73"/>
      <c r="CI2038" s="73"/>
      <c r="CJ2038" s="73"/>
      <c r="CK2038" s="73"/>
      <c r="CL2038" s="73"/>
      <c r="CM2038" s="73"/>
      <c r="CN2038" s="73"/>
      <c r="CO2038" s="73"/>
      <c r="CP2038" s="73"/>
      <c r="CQ2038" s="73"/>
      <c r="CR2038" s="73"/>
      <c r="CS2038" s="73"/>
      <c r="CT2038" s="73"/>
      <c r="CU2038" s="73"/>
      <c r="CV2038" s="73"/>
      <c r="CW2038" s="73"/>
      <c r="CX2038" s="73"/>
      <c r="CY2038" s="73"/>
      <c r="CZ2038" s="73"/>
      <c r="DA2038" s="73"/>
      <c r="DB2038" s="73"/>
      <c r="DC2038" s="73"/>
      <c r="DD2038" s="73"/>
      <c r="DE2038" s="73"/>
      <c r="DF2038" s="73"/>
      <c r="DG2038" s="73"/>
      <c r="DH2038" s="73"/>
      <c r="DI2038" s="73"/>
      <c r="DJ2038" s="73"/>
      <c r="DK2038" s="73"/>
      <c r="DL2038" s="73"/>
      <c r="DM2038" s="73"/>
      <c r="DN2038" s="73"/>
      <c r="DO2038" s="73"/>
      <c r="DP2038" s="73"/>
      <c r="DQ2038" s="73"/>
      <c r="DR2038" s="73"/>
      <c r="DS2038" s="73"/>
      <c r="DT2038" s="73"/>
    </row>
    <row r="2039" spans="1:124" s="18" customFormat="1" ht="12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2"/>
      <c r="P2039" s="102"/>
      <c r="Q2039" s="102"/>
      <c r="R2039" s="102"/>
      <c r="S2039" s="102"/>
      <c r="T2039" s="102"/>
      <c r="U2039" s="102"/>
      <c r="V2039" s="102"/>
      <c r="W2039" s="102"/>
      <c r="X2039" s="102"/>
      <c r="Y2039" s="102"/>
      <c r="Z2039" s="102"/>
      <c r="AA2039" s="102"/>
      <c r="AB2039" s="28"/>
      <c r="AC2039" s="22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64"/>
      <c r="AQ2039" s="59"/>
      <c r="AR2039" s="59"/>
      <c r="AS2039" s="59"/>
      <c r="AT2039" s="59"/>
      <c r="AU2039" s="59"/>
      <c r="AV2039" s="59"/>
      <c r="AW2039" s="59"/>
      <c r="AX2039" s="59"/>
      <c r="AY2039" s="57"/>
      <c r="AZ2039" s="57"/>
      <c r="BA2039" s="17"/>
      <c r="BB2039" s="45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7"/>
      <c r="BV2039" s="192"/>
      <c r="BW2039" s="73"/>
      <c r="BX2039" s="73"/>
      <c r="BY2039" s="73"/>
      <c r="BZ2039" s="73"/>
      <c r="CA2039" s="73"/>
      <c r="CB2039" s="73"/>
      <c r="CC2039" s="73"/>
      <c r="CD2039" s="73"/>
      <c r="CE2039" s="73"/>
      <c r="CF2039" s="73"/>
      <c r="CG2039" s="73"/>
      <c r="CH2039" s="73"/>
      <c r="CI2039" s="73"/>
      <c r="CJ2039" s="73"/>
      <c r="CK2039" s="73"/>
      <c r="CL2039" s="73"/>
      <c r="CM2039" s="73"/>
      <c r="CN2039" s="73"/>
      <c r="CO2039" s="73"/>
      <c r="CP2039" s="73"/>
      <c r="CQ2039" s="73"/>
      <c r="CR2039" s="73"/>
      <c r="CS2039" s="73"/>
      <c r="CT2039" s="73"/>
      <c r="CU2039" s="73"/>
      <c r="CV2039" s="73"/>
      <c r="CW2039" s="73"/>
      <c r="CX2039" s="73"/>
      <c r="CY2039" s="73"/>
      <c r="CZ2039" s="73"/>
      <c r="DA2039" s="73"/>
      <c r="DB2039" s="73"/>
      <c r="DC2039" s="73"/>
      <c r="DD2039" s="73"/>
      <c r="DE2039" s="73"/>
      <c r="DF2039" s="73"/>
      <c r="DG2039" s="73"/>
      <c r="DH2039" s="73"/>
      <c r="DI2039" s="73"/>
      <c r="DJ2039" s="73"/>
      <c r="DK2039" s="73"/>
      <c r="DL2039" s="73"/>
      <c r="DM2039" s="73"/>
      <c r="DN2039" s="73"/>
      <c r="DO2039" s="73"/>
      <c r="DP2039" s="73"/>
      <c r="DQ2039" s="73"/>
      <c r="DR2039" s="73"/>
      <c r="DS2039" s="73"/>
      <c r="DT2039" s="73"/>
    </row>
    <row r="2040" spans="1:124" s="18" customFormat="1" ht="12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2"/>
      <c r="Z2040" s="102"/>
      <c r="AA2040" s="102"/>
      <c r="AB2040" s="28"/>
      <c r="AC2040" s="22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64"/>
      <c r="AQ2040" s="59"/>
      <c r="AR2040" s="59"/>
      <c r="AS2040" s="59"/>
      <c r="AT2040" s="59"/>
      <c r="AU2040" s="59"/>
      <c r="AV2040" s="59"/>
      <c r="AW2040" s="59"/>
      <c r="AX2040" s="59"/>
      <c r="AY2040" s="57"/>
      <c r="AZ2040" s="57"/>
      <c r="BA2040" s="17"/>
      <c r="BB2040" s="45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7"/>
      <c r="BV2040" s="192"/>
      <c r="BW2040" s="73"/>
      <c r="BX2040" s="73"/>
      <c r="BY2040" s="73"/>
      <c r="BZ2040" s="73"/>
      <c r="CA2040" s="73"/>
      <c r="CB2040" s="73"/>
      <c r="CC2040" s="73"/>
      <c r="CD2040" s="73"/>
      <c r="CE2040" s="73"/>
      <c r="CF2040" s="73"/>
      <c r="CG2040" s="73"/>
      <c r="CH2040" s="73"/>
      <c r="CI2040" s="73"/>
      <c r="CJ2040" s="73"/>
      <c r="CK2040" s="73"/>
      <c r="CL2040" s="73"/>
      <c r="CM2040" s="73"/>
      <c r="CN2040" s="73"/>
      <c r="CO2040" s="73"/>
      <c r="CP2040" s="73"/>
      <c r="CQ2040" s="73"/>
      <c r="CR2040" s="73"/>
      <c r="CS2040" s="73"/>
      <c r="CT2040" s="73"/>
      <c r="CU2040" s="73"/>
      <c r="CV2040" s="73"/>
      <c r="CW2040" s="73"/>
      <c r="CX2040" s="73"/>
      <c r="CY2040" s="73"/>
      <c r="CZ2040" s="73"/>
      <c r="DA2040" s="73"/>
      <c r="DB2040" s="73"/>
      <c r="DC2040" s="73"/>
      <c r="DD2040" s="73"/>
      <c r="DE2040" s="73"/>
      <c r="DF2040" s="73"/>
      <c r="DG2040" s="73"/>
      <c r="DH2040" s="73"/>
      <c r="DI2040" s="73"/>
      <c r="DJ2040" s="73"/>
      <c r="DK2040" s="73"/>
      <c r="DL2040" s="73"/>
      <c r="DM2040" s="73"/>
      <c r="DN2040" s="73"/>
      <c r="DO2040" s="73"/>
      <c r="DP2040" s="73"/>
      <c r="DQ2040" s="73"/>
      <c r="DR2040" s="73"/>
      <c r="DS2040" s="73"/>
      <c r="DT2040" s="73"/>
    </row>
    <row r="2041" spans="1:124" s="18" customFormat="1" ht="12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2"/>
      <c r="P2041" s="102"/>
      <c r="Q2041" s="102"/>
      <c r="R2041" s="102"/>
      <c r="S2041" s="102"/>
      <c r="T2041" s="102"/>
      <c r="U2041" s="102"/>
      <c r="V2041" s="102"/>
      <c r="W2041" s="102"/>
      <c r="X2041" s="102"/>
      <c r="Y2041" s="102"/>
      <c r="Z2041" s="102"/>
      <c r="AA2041" s="102"/>
      <c r="AB2041" s="28"/>
      <c r="AC2041" s="22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64"/>
      <c r="AQ2041" s="59"/>
      <c r="AR2041" s="59"/>
      <c r="AS2041" s="59"/>
      <c r="AT2041" s="59"/>
      <c r="AU2041" s="59"/>
      <c r="AV2041" s="59"/>
      <c r="AW2041" s="59"/>
      <c r="AX2041" s="59"/>
      <c r="AY2041" s="57"/>
      <c r="AZ2041" s="57"/>
      <c r="BA2041" s="17"/>
      <c r="BB2041" s="45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7"/>
      <c r="BV2041" s="192"/>
      <c r="BW2041" s="73"/>
      <c r="BX2041" s="73"/>
      <c r="BY2041" s="73"/>
      <c r="BZ2041" s="73"/>
      <c r="CA2041" s="73"/>
      <c r="CB2041" s="73"/>
      <c r="CC2041" s="73"/>
      <c r="CD2041" s="73"/>
      <c r="CE2041" s="73"/>
      <c r="CF2041" s="73"/>
      <c r="CG2041" s="73"/>
      <c r="CH2041" s="73"/>
      <c r="CI2041" s="73"/>
      <c r="CJ2041" s="73"/>
      <c r="CK2041" s="73"/>
      <c r="CL2041" s="73"/>
      <c r="CM2041" s="73"/>
      <c r="CN2041" s="73"/>
      <c r="CO2041" s="73"/>
      <c r="CP2041" s="73"/>
      <c r="CQ2041" s="73"/>
      <c r="CR2041" s="73"/>
      <c r="CS2041" s="73"/>
      <c r="CT2041" s="73"/>
      <c r="CU2041" s="73"/>
      <c r="CV2041" s="73"/>
      <c r="CW2041" s="73"/>
      <c r="CX2041" s="73"/>
      <c r="CY2041" s="73"/>
      <c r="CZ2041" s="73"/>
      <c r="DA2041" s="73"/>
      <c r="DB2041" s="73"/>
      <c r="DC2041" s="73"/>
      <c r="DD2041" s="73"/>
      <c r="DE2041" s="73"/>
      <c r="DF2041" s="73"/>
      <c r="DG2041" s="73"/>
      <c r="DH2041" s="73"/>
      <c r="DI2041" s="73"/>
      <c r="DJ2041" s="73"/>
      <c r="DK2041" s="73"/>
      <c r="DL2041" s="73"/>
      <c r="DM2041" s="73"/>
      <c r="DN2041" s="73"/>
      <c r="DO2041" s="73"/>
      <c r="DP2041" s="73"/>
      <c r="DQ2041" s="73"/>
      <c r="DR2041" s="73"/>
      <c r="DS2041" s="73"/>
      <c r="DT2041" s="73"/>
    </row>
    <row r="2042" spans="1:124" s="18" customFormat="1" ht="12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2"/>
      <c r="P2042" s="102"/>
      <c r="Q2042" s="102"/>
      <c r="R2042" s="102"/>
      <c r="S2042" s="102"/>
      <c r="T2042" s="102"/>
      <c r="U2042" s="102"/>
      <c r="V2042" s="102"/>
      <c r="W2042" s="102"/>
      <c r="X2042" s="102"/>
      <c r="Y2042" s="102"/>
      <c r="Z2042" s="102"/>
      <c r="AA2042" s="102"/>
      <c r="AB2042" s="28"/>
      <c r="AC2042" s="22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64"/>
      <c r="AQ2042" s="59"/>
      <c r="AR2042" s="59"/>
      <c r="AS2042" s="59"/>
      <c r="AT2042" s="59"/>
      <c r="AU2042" s="59"/>
      <c r="AV2042" s="59"/>
      <c r="AW2042" s="59"/>
      <c r="AX2042" s="59"/>
      <c r="AY2042" s="57"/>
      <c r="AZ2042" s="57"/>
      <c r="BA2042" s="17"/>
      <c r="BB2042" s="45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7"/>
      <c r="BV2042" s="192"/>
      <c r="BW2042" s="73"/>
      <c r="BX2042" s="73"/>
      <c r="BY2042" s="73"/>
      <c r="BZ2042" s="73"/>
      <c r="CA2042" s="73"/>
      <c r="CB2042" s="73"/>
      <c r="CC2042" s="73"/>
      <c r="CD2042" s="73"/>
      <c r="CE2042" s="73"/>
      <c r="CF2042" s="73"/>
      <c r="CG2042" s="73"/>
      <c r="CH2042" s="73"/>
      <c r="CI2042" s="73"/>
      <c r="CJ2042" s="73"/>
      <c r="CK2042" s="73"/>
      <c r="CL2042" s="73"/>
      <c r="CM2042" s="73"/>
      <c r="CN2042" s="73"/>
      <c r="CO2042" s="73"/>
      <c r="CP2042" s="73"/>
      <c r="CQ2042" s="73"/>
      <c r="CR2042" s="73"/>
      <c r="CS2042" s="73"/>
      <c r="CT2042" s="73"/>
      <c r="CU2042" s="73"/>
      <c r="CV2042" s="73"/>
      <c r="CW2042" s="73"/>
      <c r="CX2042" s="73"/>
      <c r="CY2042" s="73"/>
      <c r="CZ2042" s="73"/>
      <c r="DA2042" s="73"/>
      <c r="DB2042" s="73"/>
      <c r="DC2042" s="73"/>
      <c r="DD2042" s="73"/>
      <c r="DE2042" s="73"/>
      <c r="DF2042" s="73"/>
      <c r="DG2042" s="73"/>
      <c r="DH2042" s="73"/>
      <c r="DI2042" s="73"/>
      <c r="DJ2042" s="73"/>
      <c r="DK2042" s="73"/>
      <c r="DL2042" s="73"/>
      <c r="DM2042" s="73"/>
      <c r="DN2042" s="73"/>
      <c r="DO2042" s="73"/>
      <c r="DP2042" s="73"/>
      <c r="DQ2042" s="73"/>
      <c r="DR2042" s="73"/>
      <c r="DS2042" s="73"/>
      <c r="DT2042" s="73"/>
    </row>
    <row r="2043" spans="1:124" s="18" customFormat="1" ht="12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2"/>
      <c r="P2043" s="102"/>
      <c r="Q2043" s="102"/>
      <c r="R2043" s="102"/>
      <c r="S2043" s="102"/>
      <c r="T2043" s="102"/>
      <c r="U2043" s="102"/>
      <c r="V2043" s="102"/>
      <c r="W2043" s="102"/>
      <c r="X2043" s="102"/>
      <c r="Y2043" s="102"/>
      <c r="Z2043" s="102"/>
      <c r="AA2043" s="102"/>
      <c r="AB2043" s="28"/>
      <c r="AC2043" s="22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64"/>
      <c r="AQ2043" s="59"/>
      <c r="AR2043" s="59"/>
      <c r="AS2043" s="59"/>
      <c r="AT2043" s="59"/>
      <c r="AU2043" s="59"/>
      <c r="AV2043" s="59"/>
      <c r="AW2043" s="59"/>
      <c r="AX2043" s="59"/>
      <c r="AY2043" s="57"/>
      <c r="AZ2043" s="57"/>
      <c r="BA2043" s="17"/>
      <c r="BB2043" s="45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7"/>
      <c r="BV2043" s="192"/>
      <c r="BW2043" s="73"/>
      <c r="BX2043" s="73"/>
      <c r="BY2043" s="73"/>
      <c r="BZ2043" s="73"/>
      <c r="CA2043" s="73"/>
      <c r="CB2043" s="73"/>
      <c r="CC2043" s="73"/>
      <c r="CD2043" s="73"/>
      <c r="CE2043" s="73"/>
      <c r="CF2043" s="73"/>
      <c r="CG2043" s="73"/>
      <c r="CH2043" s="73"/>
      <c r="CI2043" s="73"/>
      <c r="CJ2043" s="73"/>
      <c r="CK2043" s="73"/>
      <c r="CL2043" s="73"/>
      <c r="CM2043" s="73"/>
      <c r="CN2043" s="73"/>
      <c r="CO2043" s="73"/>
      <c r="CP2043" s="73"/>
      <c r="CQ2043" s="73"/>
      <c r="CR2043" s="73"/>
      <c r="CS2043" s="73"/>
      <c r="CT2043" s="73"/>
      <c r="CU2043" s="73"/>
      <c r="CV2043" s="73"/>
      <c r="CW2043" s="73"/>
      <c r="CX2043" s="73"/>
      <c r="CY2043" s="73"/>
      <c r="CZ2043" s="73"/>
      <c r="DA2043" s="73"/>
      <c r="DB2043" s="73"/>
      <c r="DC2043" s="73"/>
      <c r="DD2043" s="73"/>
      <c r="DE2043" s="73"/>
      <c r="DF2043" s="73"/>
      <c r="DG2043" s="73"/>
      <c r="DH2043" s="73"/>
      <c r="DI2043" s="73"/>
      <c r="DJ2043" s="73"/>
      <c r="DK2043" s="73"/>
      <c r="DL2043" s="73"/>
      <c r="DM2043" s="73"/>
      <c r="DN2043" s="73"/>
      <c r="DO2043" s="73"/>
      <c r="DP2043" s="73"/>
      <c r="DQ2043" s="73"/>
      <c r="DR2043" s="73"/>
      <c r="DS2043" s="73"/>
      <c r="DT2043" s="73"/>
    </row>
    <row r="2044" spans="1:124" s="18" customFormat="1" ht="12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2"/>
      <c r="P2044" s="102"/>
      <c r="Q2044" s="102"/>
      <c r="R2044" s="102"/>
      <c r="S2044" s="102"/>
      <c r="T2044" s="102"/>
      <c r="U2044" s="102"/>
      <c r="V2044" s="102"/>
      <c r="W2044" s="102"/>
      <c r="X2044" s="102"/>
      <c r="Y2044" s="102"/>
      <c r="Z2044" s="102"/>
      <c r="AA2044" s="102"/>
      <c r="AB2044" s="28"/>
      <c r="AC2044" s="22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64"/>
      <c r="AQ2044" s="59"/>
      <c r="AR2044" s="59"/>
      <c r="AS2044" s="59"/>
      <c r="AT2044" s="59"/>
      <c r="AU2044" s="59"/>
      <c r="AV2044" s="59"/>
      <c r="AW2044" s="59"/>
      <c r="AX2044" s="59"/>
      <c r="AY2044" s="57"/>
      <c r="AZ2044" s="57"/>
      <c r="BA2044" s="17"/>
      <c r="BB2044" s="45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7"/>
      <c r="BV2044" s="192"/>
      <c r="BW2044" s="73"/>
      <c r="BX2044" s="73"/>
      <c r="BY2044" s="73"/>
      <c r="BZ2044" s="73"/>
      <c r="CA2044" s="73"/>
      <c r="CB2044" s="73"/>
      <c r="CC2044" s="73"/>
      <c r="CD2044" s="73"/>
      <c r="CE2044" s="73"/>
      <c r="CF2044" s="73"/>
      <c r="CG2044" s="73"/>
      <c r="CH2044" s="73"/>
      <c r="CI2044" s="73"/>
      <c r="CJ2044" s="73"/>
      <c r="CK2044" s="73"/>
      <c r="CL2044" s="73"/>
      <c r="CM2044" s="73"/>
      <c r="CN2044" s="73"/>
      <c r="CO2044" s="73"/>
      <c r="CP2044" s="73"/>
      <c r="CQ2044" s="73"/>
      <c r="CR2044" s="73"/>
      <c r="CS2044" s="73"/>
      <c r="CT2044" s="73"/>
      <c r="CU2044" s="73"/>
      <c r="CV2044" s="73"/>
      <c r="CW2044" s="73"/>
      <c r="CX2044" s="73"/>
      <c r="CY2044" s="73"/>
      <c r="CZ2044" s="73"/>
      <c r="DA2044" s="73"/>
      <c r="DB2044" s="73"/>
      <c r="DC2044" s="73"/>
      <c r="DD2044" s="73"/>
      <c r="DE2044" s="73"/>
      <c r="DF2044" s="73"/>
      <c r="DG2044" s="73"/>
      <c r="DH2044" s="73"/>
      <c r="DI2044" s="73"/>
      <c r="DJ2044" s="73"/>
      <c r="DK2044" s="73"/>
      <c r="DL2044" s="73"/>
      <c r="DM2044" s="73"/>
      <c r="DN2044" s="73"/>
      <c r="DO2044" s="73"/>
      <c r="DP2044" s="73"/>
      <c r="DQ2044" s="73"/>
      <c r="DR2044" s="73"/>
      <c r="DS2044" s="73"/>
      <c r="DT2044" s="73"/>
    </row>
    <row r="2045" spans="1:124" s="18" customFormat="1" ht="12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2"/>
      <c r="P2045" s="102"/>
      <c r="Q2045" s="102"/>
      <c r="R2045" s="102"/>
      <c r="S2045" s="102"/>
      <c r="T2045" s="102"/>
      <c r="U2045" s="102"/>
      <c r="V2045" s="102"/>
      <c r="W2045" s="102"/>
      <c r="X2045" s="102"/>
      <c r="Y2045" s="102"/>
      <c r="Z2045" s="102"/>
      <c r="AA2045" s="102"/>
      <c r="AB2045" s="28"/>
      <c r="AC2045" s="22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64"/>
      <c r="AQ2045" s="59"/>
      <c r="AR2045" s="59"/>
      <c r="AS2045" s="59"/>
      <c r="AT2045" s="59"/>
      <c r="AU2045" s="59"/>
      <c r="AV2045" s="59"/>
      <c r="AW2045" s="59"/>
      <c r="AX2045" s="59"/>
      <c r="AY2045" s="57"/>
      <c r="AZ2045" s="57"/>
      <c r="BA2045" s="17"/>
      <c r="BB2045" s="45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7"/>
      <c r="BV2045" s="192"/>
      <c r="BW2045" s="73"/>
      <c r="BX2045" s="73"/>
      <c r="BY2045" s="73"/>
      <c r="BZ2045" s="73"/>
      <c r="CA2045" s="73"/>
      <c r="CB2045" s="73"/>
      <c r="CC2045" s="73"/>
      <c r="CD2045" s="73"/>
      <c r="CE2045" s="73"/>
      <c r="CF2045" s="73"/>
      <c r="CG2045" s="73"/>
      <c r="CH2045" s="73"/>
      <c r="CI2045" s="73"/>
      <c r="CJ2045" s="73"/>
      <c r="CK2045" s="73"/>
      <c r="CL2045" s="73"/>
      <c r="CM2045" s="73"/>
      <c r="CN2045" s="73"/>
      <c r="CO2045" s="73"/>
      <c r="CP2045" s="73"/>
      <c r="CQ2045" s="73"/>
      <c r="CR2045" s="73"/>
      <c r="CS2045" s="73"/>
      <c r="CT2045" s="73"/>
      <c r="CU2045" s="73"/>
      <c r="CV2045" s="73"/>
      <c r="CW2045" s="73"/>
      <c r="CX2045" s="73"/>
      <c r="CY2045" s="73"/>
      <c r="CZ2045" s="73"/>
      <c r="DA2045" s="73"/>
      <c r="DB2045" s="73"/>
      <c r="DC2045" s="73"/>
      <c r="DD2045" s="73"/>
      <c r="DE2045" s="73"/>
      <c r="DF2045" s="73"/>
      <c r="DG2045" s="73"/>
      <c r="DH2045" s="73"/>
      <c r="DI2045" s="73"/>
      <c r="DJ2045" s="73"/>
      <c r="DK2045" s="73"/>
      <c r="DL2045" s="73"/>
      <c r="DM2045" s="73"/>
      <c r="DN2045" s="73"/>
      <c r="DO2045" s="73"/>
      <c r="DP2045" s="73"/>
      <c r="DQ2045" s="73"/>
      <c r="DR2045" s="73"/>
      <c r="DS2045" s="73"/>
      <c r="DT2045" s="73"/>
    </row>
    <row r="2046" spans="1:124" s="18" customFormat="1" ht="12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2"/>
      <c r="Z2046" s="102"/>
      <c r="AA2046" s="102"/>
      <c r="AB2046" s="28"/>
      <c r="AC2046" s="22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64"/>
      <c r="AQ2046" s="59"/>
      <c r="AR2046" s="59"/>
      <c r="AS2046" s="59"/>
      <c r="AT2046" s="59"/>
      <c r="AU2046" s="59"/>
      <c r="AV2046" s="59"/>
      <c r="AW2046" s="59"/>
      <c r="AX2046" s="59"/>
      <c r="AY2046" s="57"/>
      <c r="AZ2046" s="57"/>
      <c r="BA2046" s="17"/>
      <c r="BB2046" s="45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7"/>
      <c r="BV2046" s="192"/>
      <c r="BW2046" s="73"/>
      <c r="BX2046" s="73"/>
      <c r="BY2046" s="73"/>
      <c r="BZ2046" s="73"/>
      <c r="CA2046" s="73"/>
      <c r="CB2046" s="73"/>
      <c r="CC2046" s="73"/>
      <c r="CD2046" s="73"/>
      <c r="CE2046" s="73"/>
      <c r="CF2046" s="73"/>
      <c r="CG2046" s="73"/>
      <c r="CH2046" s="73"/>
      <c r="CI2046" s="73"/>
      <c r="CJ2046" s="73"/>
      <c r="CK2046" s="73"/>
      <c r="CL2046" s="73"/>
      <c r="CM2046" s="73"/>
      <c r="CN2046" s="73"/>
      <c r="CO2046" s="73"/>
      <c r="CP2046" s="73"/>
      <c r="CQ2046" s="73"/>
      <c r="CR2046" s="73"/>
      <c r="CS2046" s="73"/>
      <c r="CT2046" s="73"/>
      <c r="CU2046" s="73"/>
      <c r="CV2046" s="73"/>
      <c r="CW2046" s="73"/>
      <c r="CX2046" s="73"/>
      <c r="CY2046" s="73"/>
      <c r="CZ2046" s="73"/>
      <c r="DA2046" s="73"/>
      <c r="DB2046" s="73"/>
      <c r="DC2046" s="73"/>
      <c r="DD2046" s="73"/>
      <c r="DE2046" s="73"/>
      <c r="DF2046" s="73"/>
      <c r="DG2046" s="73"/>
      <c r="DH2046" s="73"/>
      <c r="DI2046" s="73"/>
      <c r="DJ2046" s="73"/>
      <c r="DK2046" s="73"/>
      <c r="DL2046" s="73"/>
      <c r="DM2046" s="73"/>
      <c r="DN2046" s="73"/>
      <c r="DO2046" s="73"/>
      <c r="DP2046" s="73"/>
      <c r="DQ2046" s="73"/>
      <c r="DR2046" s="73"/>
      <c r="DS2046" s="73"/>
      <c r="DT2046" s="73"/>
    </row>
    <row r="2047" spans="1:124" s="18" customFormat="1" ht="12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2"/>
      <c r="P2047" s="102"/>
      <c r="Q2047" s="102"/>
      <c r="R2047" s="102"/>
      <c r="S2047" s="102"/>
      <c r="T2047" s="102"/>
      <c r="U2047" s="102"/>
      <c r="V2047" s="102"/>
      <c r="W2047" s="102"/>
      <c r="X2047" s="102"/>
      <c r="Y2047" s="102"/>
      <c r="Z2047" s="102"/>
      <c r="AA2047" s="102"/>
      <c r="AB2047" s="28"/>
      <c r="AC2047" s="22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64"/>
      <c r="AQ2047" s="59"/>
      <c r="AR2047" s="59"/>
      <c r="AS2047" s="59"/>
      <c r="AT2047" s="59"/>
      <c r="AU2047" s="59"/>
      <c r="AV2047" s="59"/>
      <c r="AW2047" s="59"/>
      <c r="AX2047" s="59"/>
      <c r="AY2047" s="57"/>
      <c r="AZ2047" s="57"/>
      <c r="BA2047" s="17"/>
      <c r="BB2047" s="45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7"/>
      <c r="BV2047" s="192"/>
      <c r="BW2047" s="73"/>
      <c r="BX2047" s="73"/>
      <c r="BY2047" s="73"/>
      <c r="BZ2047" s="73"/>
      <c r="CA2047" s="73"/>
      <c r="CB2047" s="73"/>
      <c r="CC2047" s="73"/>
      <c r="CD2047" s="73"/>
      <c r="CE2047" s="73"/>
      <c r="CF2047" s="73"/>
      <c r="CG2047" s="73"/>
      <c r="CH2047" s="73"/>
      <c r="CI2047" s="73"/>
      <c r="CJ2047" s="73"/>
      <c r="CK2047" s="73"/>
      <c r="CL2047" s="73"/>
      <c r="CM2047" s="73"/>
      <c r="CN2047" s="73"/>
      <c r="CO2047" s="73"/>
      <c r="CP2047" s="73"/>
      <c r="CQ2047" s="73"/>
      <c r="CR2047" s="73"/>
      <c r="CS2047" s="73"/>
      <c r="CT2047" s="73"/>
      <c r="CU2047" s="73"/>
      <c r="CV2047" s="73"/>
      <c r="CW2047" s="73"/>
      <c r="CX2047" s="73"/>
      <c r="CY2047" s="73"/>
      <c r="CZ2047" s="73"/>
      <c r="DA2047" s="73"/>
      <c r="DB2047" s="73"/>
      <c r="DC2047" s="73"/>
      <c r="DD2047" s="73"/>
      <c r="DE2047" s="73"/>
      <c r="DF2047" s="73"/>
      <c r="DG2047" s="73"/>
      <c r="DH2047" s="73"/>
      <c r="DI2047" s="73"/>
      <c r="DJ2047" s="73"/>
      <c r="DK2047" s="73"/>
      <c r="DL2047" s="73"/>
      <c r="DM2047" s="73"/>
      <c r="DN2047" s="73"/>
      <c r="DO2047" s="73"/>
      <c r="DP2047" s="73"/>
      <c r="DQ2047" s="73"/>
      <c r="DR2047" s="73"/>
      <c r="DS2047" s="73"/>
      <c r="DT2047" s="73"/>
    </row>
    <row r="2048" spans="1:124" s="18" customFormat="1" ht="12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2"/>
      <c r="P2048" s="102"/>
      <c r="Q2048" s="102"/>
      <c r="R2048" s="102"/>
      <c r="S2048" s="102"/>
      <c r="T2048" s="102"/>
      <c r="U2048" s="102"/>
      <c r="V2048" s="102"/>
      <c r="W2048" s="102"/>
      <c r="X2048" s="102"/>
      <c r="Y2048" s="102"/>
      <c r="Z2048" s="102"/>
      <c r="AA2048" s="102"/>
      <c r="AB2048" s="28"/>
      <c r="AC2048" s="22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64"/>
      <c r="AQ2048" s="59"/>
      <c r="AR2048" s="59"/>
      <c r="AS2048" s="59"/>
      <c r="AT2048" s="59"/>
      <c r="AU2048" s="59"/>
      <c r="AV2048" s="59"/>
      <c r="AW2048" s="59"/>
      <c r="AX2048" s="59"/>
      <c r="AY2048" s="57"/>
      <c r="AZ2048" s="57"/>
      <c r="BA2048" s="17"/>
      <c r="BB2048" s="45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7"/>
      <c r="BV2048" s="192"/>
      <c r="BW2048" s="73"/>
      <c r="BX2048" s="73"/>
      <c r="BY2048" s="73"/>
      <c r="BZ2048" s="73"/>
      <c r="CA2048" s="73"/>
      <c r="CB2048" s="73"/>
      <c r="CC2048" s="73"/>
      <c r="CD2048" s="73"/>
      <c r="CE2048" s="73"/>
      <c r="CF2048" s="73"/>
      <c r="CG2048" s="73"/>
      <c r="CH2048" s="73"/>
      <c r="CI2048" s="73"/>
      <c r="CJ2048" s="73"/>
      <c r="CK2048" s="73"/>
      <c r="CL2048" s="73"/>
      <c r="CM2048" s="73"/>
      <c r="CN2048" s="73"/>
      <c r="CO2048" s="73"/>
      <c r="CP2048" s="73"/>
      <c r="CQ2048" s="73"/>
      <c r="CR2048" s="73"/>
      <c r="CS2048" s="73"/>
      <c r="CT2048" s="73"/>
      <c r="CU2048" s="73"/>
      <c r="CV2048" s="73"/>
      <c r="CW2048" s="73"/>
      <c r="CX2048" s="73"/>
      <c r="CY2048" s="73"/>
      <c r="CZ2048" s="73"/>
      <c r="DA2048" s="73"/>
      <c r="DB2048" s="73"/>
      <c r="DC2048" s="73"/>
      <c r="DD2048" s="73"/>
      <c r="DE2048" s="73"/>
      <c r="DF2048" s="73"/>
      <c r="DG2048" s="73"/>
      <c r="DH2048" s="73"/>
      <c r="DI2048" s="73"/>
      <c r="DJ2048" s="73"/>
      <c r="DK2048" s="73"/>
      <c r="DL2048" s="73"/>
      <c r="DM2048" s="73"/>
      <c r="DN2048" s="73"/>
      <c r="DO2048" s="73"/>
      <c r="DP2048" s="73"/>
      <c r="DQ2048" s="73"/>
      <c r="DR2048" s="73"/>
      <c r="DS2048" s="73"/>
      <c r="DT2048" s="73"/>
    </row>
    <row r="2049" spans="1:124" s="18" customFormat="1" ht="12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2"/>
      <c r="P2049" s="102"/>
      <c r="Q2049" s="102"/>
      <c r="R2049" s="102"/>
      <c r="S2049" s="102"/>
      <c r="T2049" s="102"/>
      <c r="U2049" s="102"/>
      <c r="V2049" s="102"/>
      <c r="W2049" s="102"/>
      <c r="X2049" s="102"/>
      <c r="Y2049" s="102"/>
      <c r="Z2049" s="102"/>
      <c r="AA2049" s="102"/>
      <c r="AB2049" s="28"/>
      <c r="AC2049" s="22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64"/>
      <c r="AQ2049" s="59"/>
      <c r="AR2049" s="59"/>
      <c r="AS2049" s="59"/>
      <c r="AT2049" s="59"/>
      <c r="AU2049" s="59"/>
      <c r="AV2049" s="59"/>
      <c r="AW2049" s="59"/>
      <c r="AX2049" s="59"/>
      <c r="AY2049" s="57"/>
      <c r="AZ2049" s="57"/>
      <c r="BA2049" s="17"/>
      <c r="BB2049" s="45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7"/>
      <c r="BV2049" s="192"/>
      <c r="BW2049" s="73"/>
      <c r="BX2049" s="73"/>
      <c r="BY2049" s="73"/>
      <c r="BZ2049" s="73"/>
      <c r="CA2049" s="73"/>
      <c r="CB2049" s="73"/>
      <c r="CC2049" s="73"/>
      <c r="CD2049" s="73"/>
      <c r="CE2049" s="73"/>
      <c r="CF2049" s="73"/>
      <c r="CG2049" s="73"/>
      <c r="CH2049" s="73"/>
      <c r="CI2049" s="73"/>
      <c r="CJ2049" s="73"/>
      <c r="CK2049" s="73"/>
      <c r="CL2049" s="73"/>
      <c r="CM2049" s="73"/>
      <c r="CN2049" s="73"/>
      <c r="CO2049" s="73"/>
      <c r="CP2049" s="73"/>
      <c r="CQ2049" s="73"/>
      <c r="CR2049" s="73"/>
      <c r="CS2049" s="73"/>
      <c r="CT2049" s="73"/>
      <c r="CU2049" s="73"/>
      <c r="CV2049" s="73"/>
      <c r="CW2049" s="73"/>
      <c r="CX2049" s="73"/>
      <c r="CY2049" s="73"/>
      <c r="CZ2049" s="73"/>
      <c r="DA2049" s="73"/>
      <c r="DB2049" s="73"/>
      <c r="DC2049" s="73"/>
      <c r="DD2049" s="73"/>
      <c r="DE2049" s="73"/>
      <c r="DF2049" s="73"/>
      <c r="DG2049" s="73"/>
      <c r="DH2049" s="73"/>
      <c r="DI2049" s="73"/>
      <c r="DJ2049" s="73"/>
      <c r="DK2049" s="73"/>
      <c r="DL2049" s="73"/>
      <c r="DM2049" s="73"/>
      <c r="DN2049" s="73"/>
      <c r="DO2049" s="73"/>
      <c r="DP2049" s="73"/>
      <c r="DQ2049" s="73"/>
      <c r="DR2049" s="73"/>
      <c r="DS2049" s="73"/>
      <c r="DT2049" s="73"/>
    </row>
    <row r="2050" spans="1:124" s="18" customFormat="1" ht="12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2"/>
      <c r="P2050" s="102"/>
      <c r="Q2050" s="102"/>
      <c r="R2050" s="102"/>
      <c r="S2050" s="102"/>
      <c r="T2050" s="102"/>
      <c r="U2050" s="102"/>
      <c r="V2050" s="102"/>
      <c r="W2050" s="102"/>
      <c r="X2050" s="102"/>
      <c r="Y2050" s="102"/>
      <c r="Z2050" s="102"/>
      <c r="AA2050" s="102"/>
      <c r="AB2050" s="28"/>
      <c r="AC2050" s="22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64"/>
      <c r="AQ2050" s="59"/>
      <c r="AR2050" s="59"/>
      <c r="AS2050" s="59"/>
      <c r="AT2050" s="59"/>
      <c r="AU2050" s="59"/>
      <c r="AV2050" s="59"/>
      <c r="AW2050" s="59"/>
      <c r="AX2050" s="59"/>
      <c r="AY2050" s="57"/>
      <c r="AZ2050" s="57"/>
      <c r="BA2050" s="17"/>
      <c r="BB2050" s="45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7"/>
      <c r="BV2050" s="192"/>
      <c r="BW2050" s="73"/>
      <c r="BX2050" s="73"/>
      <c r="BY2050" s="73"/>
      <c r="BZ2050" s="73"/>
      <c r="CA2050" s="73"/>
      <c r="CB2050" s="73"/>
      <c r="CC2050" s="73"/>
      <c r="CD2050" s="73"/>
      <c r="CE2050" s="73"/>
      <c r="CF2050" s="73"/>
      <c r="CG2050" s="73"/>
      <c r="CH2050" s="73"/>
      <c r="CI2050" s="73"/>
      <c r="CJ2050" s="73"/>
      <c r="CK2050" s="73"/>
      <c r="CL2050" s="73"/>
      <c r="CM2050" s="73"/>
      <c r="CN2050" s="73"/>
      <c r="CO2050" s="73"/>
      <c r="CP2050" s="73"/>
      <c r="CQ2050" s="73"/>
      <c r="CR2050" s="73"/>
      <c r="CS2050" s="73"/>
      <c r="CT2050" s="73"/>
      <c r="CU2050" s="73"/>
      <c r="CV2050" s="73"/>
      <c r="CW2050" s="73"/>
      <c r="CX2050" s="73"/>
      <c r="CY2050" s="73"/>
      <c r="CZ2050" s="73"/>
      <c r="DA2050" s="73"/>
      <c r="DB2050" s="73"/>
      <c r="DC2050" s="73"/>
      <c r="DD2050" s="73"/>
      <c r="DE2050" s="73"/>
      <c r="DF2050" s="73"/>
      <c r="DG2050" s="73"/>
      <c r="DH2050" s="73"/>
      <c r="DI2050" s="73"/>
      <c r="DJ2050" s="73"/>
      <c r="DK2050" s="73"/>
      <c r="DL2050" s="73"/>
      <c r="DM2050" s="73"/>
      <c r="DN2050" s="73"/>
      <c r="DO2050" s="73"/>
      <c r="DP2050" s="73"/>
      <c r="DQ2050" s="73"/>
      <c r="DR2050" s="73"/>
      <c r="DS2050" s="73"/>
      <c r="DT2050" s="73"/>
    </row>
    <row r="2051" spans="1:124" s="18" customFormat="1" ht="12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2"/>
      <c r="P2051" s="102"/>
      <c r="Q2051" s="102"/>
      <c r="R2051" s="102"/>
      <c r="S2051" s="102"/>
      <c r="T2051" s="102"/>
      <c r="U2051" s="102"/>
      <c r="V2051" s="102"/>
      <c r="W2051" s="102"/>
      <c r="X2051" s="102"/>
      <c r="Y2051" s="102"/>
      <c r="Z2051" s="102"/>
      <c r="AA2051" s="102"/>
      <c r="AB2051" s="28"/>
      <c r="AC2051" s="22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64"/>
      <c r="AQ2051" s="59"/>
      <c r="AR2051" s="59"/>
      <c r="AS2051" s="59"/>
      <c r="AT2051" s="59"/>
      <c r="AU2051" s="59"/>
      <c r="AV2051" s="59"/>
      <c r="AW2051" s="59"/>
      <c r="AX2051" s="59"/>
      <c r="AY2051" s="57"/>
      <c r="AZ2051" s="57"/>
      <c r="BA2051" s="17"/>
      <c r="BB2051" s="45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7"/>
      <c r="BV2051" s="192"/>
      <c r="BW2051" s="73"/>
      <c r="BX2051" s="73"/>
      <c r="BY2051" s="73"/>
      <c r="BZ2051" s="73"/>
      <c r="CA2051" s="73"/>
      <c r="CB2051" s="73"/>
      <c r="CC2051" s="73"/>
      <c r="CD2051" s="73"/>
      <c r="CE2051" s="73"/>
      <c r="CF2051" s="73"/>
      <c r="CG2051" s="73"/>
      <c r="CH2051" s="73"/>
      <c r="CI2051" s="73"/>
      <c r="CJ2051" s="73"/>
      <c r="CK2051" s="73"/>
      <c r="CL2051" s="73"/>
      <c r="CM2051" s="73"/>
      <c r="CN2051" s="73"/>
      <c r="CO2051" s="73"/>
      <c r="CP2051" s="73"/>
      <c r="CQ2051" s="73"/>
      <c r="CR2051" s="73"/>
      <c r="CS2051" s="73"/>
      <c r="CT2051" s="73"/>
      <c r="CU2051" s="73"/>
      <c r="CV2051" s="73"/>
      <c r="CW2051" s="73"/>
      <c r="CX2051" s="73"/>
      <c r="CY2051" s="73"/>
      <c r="CZ2051" s="73"/>
      <c r="DA2051" s="73"/>
      <c r="DB2051" s="73"/>
      <c r="DC2051" s="73"/>
      <c r="DD2051" s="73"/>
      <c r="DE2051" s="73"/>
      <c r="DF2051" s="73"/>
      <c r="DG2051" s="73"/>
      <c r="DH2051" s="73"/>
      <c r="DI2051" s="73"/>
      <c r="DJ2051" s="73"/>
      <c r="DK2051" s="73"/>
      <c r="DL2051" s="73"/>
      <c r="DM2051" s="73"/>
      <c r="DN2051" s="73"/>
      <c r="DO2051" s="73"/>
      <c r="DP2051" s="73"/>
      <c r="DQ2051" s="73"/>
      <c r="DR2051" s="73"/>
      <c r="DS2051" s="73"/>
      <c r="DT2051" s="73"/>
    </row>
    <row r="2052" spans="1:124" s="18" customFormat="1" ht="12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2"/>
      <c r="P2052" s="102"/>
      <c r="Q2052" s="102"/>
      <c r="R2052" s="102"/>
      <c r="S2052" s="102"/>
      <c r="T2052" s="102"/>
      <c r="U2052" s="102"/>
      <c r="V2052" s="102"/>
      <c r="W2052" s="102"/>
      <c r="X2052" s="102"/>
      <c r="Y2052" s="102"/>
      <c r="Z2052" s="102"/>
      <c r="AA2052" s="102"/>
      <c r="AB2052" s="28"/>
      <c r="AC2052" s="22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64"/>
      <c r="AQ2052" s="59"/>
      <c r="AR2052" s="59"/>
      <c r="AS2052" s="59"/>
      <c r="AT2052" s="59"/>
      <c r="AU2052" s="59"/>
      <c r="AV2052" s="59"/>
      <c r="AW2052" s="59"/>
      <c r="AX2052" s="59"/>
      <c r="AY2052" s="57"/>
      <c r="AZ2052" s="57"/>
      <c r="BA2052" s="17"/>
      <c r="BB2052" s="45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7"/>
      <c r="BV2052" s="192"/>
      <c r="BW2052" s="73"/>
      <c r="BX2052" s="73"/>
      <c r="BY2052" s="73"/>
      <c r="BZ2052" s="73"/>
      <c r="CA2052" s="73"/>
      <c r="CB2052" s="73"/>
      <c r="CC2052" s="73"/>
      <c r="CD2052" s="73"/>
      <c r="CE2052" s="73"/>
      <c r="CF2052" s="73"/>
      <c r="CG2052" s="73"/>
      <c r="CH2052" s="73"/>
      <c r="CI2052" s="73"/>
      <c r="CJ2052" s="73"/>
      <c r="CK2052" s="73"/>
      <c r="CL2052" s="73"/>
      <c r="CM2052" s="73"/>
      <c r="CN2052" s="73"/>
      <c r="CO2052" s="73"/>
      <c r="CP2052" s="73"/>
      <c r="CQ2052" s="73"/>
      <c r="CR2052" s="73"/>
      <c r="CS2052" s="73"/>
      <c r="CT2052" s="73"/>
      <c r="CU2052" s="73"/>
      <c r="CV2052" s="73"/>
      <c r="CW2052" s="73"/>
      <c r="CX2052" s="73"/>
      <c r="CY2052" s="73"/>
      <c r="CZ2052" s="73"/>
      <c r="DA2052" s="73"/>
      <c r="DB2052" s="73"/>
      <c r="DC2052" s="73"/>
      <c r="DD2052" s="73"/>
      <c r="DE2052" s="73"/>
      <c r="DF2052" s="73"/>
      <c r="DG2052" s="73"/>
      <c r="DH2052" s="73"/>
      <c r="DI2052" s="73"/>
      <c r="DJ2052" s="73"/>
      <c r="DK2052" s="73"/>
      <c r="DL2052" s="73"/>
      <c r="DM2052" s="73"/>
      <c r="DN2052" s="73"/>
      <c r="DO2052" s="73"/>
      <c r="DP2052" s="73"/>
      <c r="DQ2052" s="73"/>
      <c r="DR2052" s="73"/>
      <c r="DS2052" s="73"/>
      <c r="DT2052" s="73"/>
    </row>
    <row r="2053" spans="1:124" s="18" customFormat="1" ht="12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28"/>
      <c r="AC2053" s="22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64"/>
      <c r="AQ2053" s="59"/>
      <c r="AR2053" s="59"/>
      <c r="AS2053" s="59"/>
      <c r="AT2053" s="59"/>
      <c r="AU2053" s="59"/>
      <c r="AV2053" s="59"/>
      <c r="AW2053" s="59"/>
      <c r="AX2053" s="59"/>
      <c r="AY2053" s="57"/>
      <c r="AZ2053" s="57"/>
      <c r="BA2053" s="17"/>
      <c r="BB2053" s="45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7"/>
      <c r="BV2053" s="192"/>
      <c r="BW2053" s="73"/>
      <c r="BX2053" s="73"/>
      <c r="BY2053" s="73"/>
      <c r="BZ2053" s="73"/>
      <c r="CA2053" s="73"/>
      <c r="CB2053" s="73"/>
      <c r="CC2053" s="73"/>
      <c r="CD2053" s="73"/>
      <c r="CE2053" s="73"/>
      <c r="CF2053" s="73"/>
      <c r="CG2053" s="73"/>
      <c r="CH2053" s="73"/>
      <c r="CI2053" s="73"/>
      <c r="CJ2053" s="73"/>
      <c r="CK2053" s="73"/>
      <c r="CL2053" s="73"/>
      <c r="CM2053" s="73"/>
      <c r="CN2053" s="73"/>
      <c r="CO2053" s="73"/>
      <c r="CP2053" s="73"/>
      <c r="CQ2053" s="73"/>
      <c r="CR2053" s="73"/>
      <c r="CS2053" s="73"/>
      <c r="CT2053" s="73"/>
      <c r="CU2053" s="73"/>
      <c r="CV2053" s="73"/>
      <c r="CW2053" s="73"/>
      <c r="CX2053" s="73"/>
      <c r="CY2053" s="73"/>
      <c r="CZ2053" s="73"/>
      <c r="DA2053" s="73"/>
      <c r="DB2053" s="73"/>
      <c r="DC2053" s="73"/>
      <c r="DD2053" s="73"/>
      <c r="DE2053" s="73"/>
      <c r="DF2053" s="73"/>
      <c r="DG2053" s="73"/>
      <c r="DH2053" s="73"/>
      <c r="DI2053" s="73"/>
      <c r="DJ2053" s="73"/>
      <c r="DK2053" s="73"/>
      <c r="DL2053" s="73"/>
      <c r="DM2053" s="73"/>
      <c r="DN2053" s="73"/>
      <c r="DO2053" s="73"/>
      <c r="DP2053" s="73"/>
      <c r="DQ2053" s="73"/>
      <c r="DR2053" s="73"/>
      <c r="DS2053" s="73"/>
      <c r="DT2053" s="73"/>
    </row>
    <row r="2054" spans="1:124" s="18" customFormat="1" ht="12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2"/>
      <c r="Z2054" s="102"/>
      <c r="AA2054" s="102"/>
      <c r="AB2054" s="28"/>
      <c r="AC2054" s="22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64"/>
      <c r="AQ2054" s="59"/>
      <c r="AR2054" s="59"/>
      <c r="AS2054" s="59"/>
      <c r="AT2054" s="59"/>
      <c r="AU2054" s="59"/>
      <c r="AV2054" s="59"/>
      <c r="AW2054" s="59"/>
      <c r="AX2054" s="59"/>
      <c r="AY2054" s="57"/>
      <c r="AZ2054" s="57"/>
      <c r="BA2054" s="17"/>
      <c r="BB2054" s="45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7"/>
      <c r="BV2054" s="192"/>
      <c r="BW2054" s="73"/>
      <c r="BX2054" s="73"/>
      <c r="BY2054" s="73"/>
      <c r="BZ2054" s="73"/>
      <c r="CA2054" s="73"/>
      <c r="CB2054" s="73"/>
      <c r="CC2054" s="73"/>
      <c r="CD2054" s="73"/>
      <c r="CE2054" s="73"/>
      <c r="CF2054" s="73"/>
      <c r="CG2054" s="73"/>
      <c r="CH2054" s="73"/>
      <c r="CI2054" s="73"/>
      <c r="CJ2054" s="73"/>
      <c r="CK2054" s="73"/>
      <c r="CL2054" s="73"/>
      <c r="CM2054" s="73"/>
      <c r="CN2054" s="73"/>
      <c r="CO2054" s="73"/>
      <c r="CP2054" s="73"/>
      <c r="CQ2054" s="73"/>
      <c r="CR2054" s="73"/>
      <c r="CS2054" s="73"/>
      <c r="CT2054" s="73"/>
      <c r="CU2054" s="73"/>
      <c r="CV2054" s="73"/>
      <c r="CW2054" s="73"/>
      <c r="CX2054" s="73"/>
      <c r="CY2054" s="73"/>
      <c r="CZ2054" s="73"/>
      <c r="DA2054" s="73"/>
      <c r="DB2054" s="73"/>
      <c r="DC2054" s="73"/>
      <c r="DD2054" s="73"/>
      <c r="DE2054" s="73"/>
      <c r="DF2054" s="73"/>
      <c r="DG2054" s="73"/>
      <c r="DH2054" s="73"/>
      <c r="DI2054" s="73"/>
      <c r="DJ2054" s="73"/>
      <c r="DK2054" s="73"/>
      <c r="DL2054" s="73"/>
      <c r="DM2054" s="73"/>
      <c r="DN2054" s="73"/>
      <c r="DO2054" s="73"/>
      <c r="DP2054" s="73"/>
      <c r="DQ2054" s="73"/>
      <c r="DR2054" s="73"/>
      <c r="DS2054" s="73"/>
      <c r="DT2054" s="73"/>
    </row>
    <row r="2055" spans="1:124" s="18" customFormat="1" ht="12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2"/>
      <c r="P2055" s="102"/>
      <c r="Q2055" s="102"/>
      <c r="R2055" s="102"/>
      <c r="S2055" s="102"/>
      <c r="T2055" s="102"/>
      <c r="U2055" s="102"/>
      <c r="V2055" s="102"/>
      <c r="W2055" s="102"/>
      <c r="X2055" s="102"/>
      <c r="Y2055" s="102"/>
      <c r="Z2055" s="102"/>
      <c r="AA2055" s="102"/>
      <c r="AB2055" s="28"/>
      <c r="AC2055" s="22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64"/>
      <c r="AQ2055" s="59"/>
      <c r="AR2055" s="59"/>
      <c r="AS2055" s="59"/>
      <c r="AT2055" s="59"/>
      <c r="AU2055" s="59"/>
      <c r="AV2055" s="59"/>
      <c r="AW2055" s="59"/>
      <c r="AX2055" s="59"/>
      <c r="AY2055" s="57"/>
      <c r="AZ2055" s="57"/>
      <c r="BA2055" s="17"/>
      <c r="BB2055" s="45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7"/>
      <c r="BV2055" s="192"/>
      <c r="BW2055" s="73"/>
      <c r="BX2055" s="73"/>
      <c r="BY2055" s="73"/>
      <c r="BZ2055" s="73"/>
      <c r="CA2055" s="73"/>
      <c r="CB2055" s="73"/>
      <c r="CC2055" s="73"/>
      <c r="CD2055" s="73"/>
      <c r="CE2055" s="73"/>
      <c r="CF2055" s="73"/>
      <c r="CG2055" s="73"/>
      <c r="CH2055" s="73"/>
      <c r="CI2055" s="73"/>
      <c r="CJ2055" s="73"/>
      <c r="CK2055" s="73"/>
      <c r="CL2055" s="73"/>
      <c r="CM2055" s="73"/>
      <c r="CN2055" s="73"/>
      <c r="CO2055" s="73"/>
      <c r="CP2055" s="73"/>
      <c r="CQ2055" s="73"/>
      <c r="CR2055" s="73"/>
      <c r="CS2055" s="73"/>
      <c r="CT2055" s="73"/>
      <c r="CU2055" s="73"/>
      <c r="CV2055" s="73"/>
      <c r="CW2055" s="73"/>
      <c r="CX2055" s="73"/>
      <c r="CY2055" s="73"/>
      <c r="CZ2055" s="73"/>
      <c r="DA2055" s="73"/>
      <c r="DB2055" s="73"/>
      <c r="DC2055" s="73"/>
      <c r="DD2055" s="73"/>
      <c r="DE2055" s="73"/>
      <c r="DF2055" s="73"/>
      <c r="DG2055" s="73"/>
      <c r="DH2055" s="73"/>
      <c r="DI2055" s="73"/>
      <c r="DJ2055" s="73"/>
      <c r="DK2055" s="73"/>
      <c r="DL2055" s="73"/>
      <c r="DM2055" s="73"/>
      <c r="DN2055" s="73"/>
      <c r="DO2055" s="73"/>
      <c r="DP2055" s="73"/>
      <c r="DQ2055" s="73"/>
      <c r="DR2055" s="73"/>
      <c r="DS2055" s="73"/>
      <c r="DT2055" s="73"/>
    </row>
    <row r="2056" spans="1:124" s="18" customFormat="1" ht="12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2"/>
      <c r="P2056" s="102"/>
      <c r="Q2056" s="102"/>
      <c r="R2056" s="102"/>
      <c r="S2056" s="102"/>
      <c r="T2056" s="102"/>
      <c r="U2056" s="102"/>
      <c r="V2056" s="102"/>
      <c r="W2056" s="102"/>
      <c r="X2056" s="102"/>
      <c r="Y2056" s="102"/>
      <c r="Z2056" s="102"/>
      <c r="AA2056" s="102"/>
      <c r="AB2056" s="28"/>
      <c r="AC2056" s="22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64"/>
      <c r="AQ2056" s="59"/>
      <c r="AR2056" s="59"/>
      <c r="AS2056" s="59"/>
      <c r="AT2056" s="59"/>
      <c r="AU2056" s="59"/>
      <c r="AV2056" s="59"/>
      <c r="AW2056" s="59"/>
      <c r="AX2056" s="59"/>
      <c r="AY2056" s="57"/>
      <c r="AZ2056" s="57"/>
      <c r="BA2056" s="17"/>
      <c r="BB2056" s="45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7"/>
      <c r="BV2056" s="192"/>
      <c r="BW2056" s="73"/>
      <c r="BX2056" s="73"/>
      <c r="BY2056" s="73"/>
      <c r="BZ2056" s="73"/>
      <c r="CA2056" s="73"/>
      <c r="CB2056" s="73"/>
      <c r="CC2056" s="73"/>
      <c r="CD2056" s="73"/>
      <c r="CE2056" s="73"/>
      <c r="CF2056" s="73"/>
      <c r="CG2056" s="73"/>
      <c r="CH2056" s="73"/>
      <c r="CI2056" s="73"/>
      <c r="CJ2056" s="73"/>
      <c r="CK2056" s="73"/>
      <c r="CL2056" s="73"/>
      <c r="CM2056" s="73"/>
      <c r="CN2056" s="73"/>
      <c r="CO2056" s="73"/>
      <c r="CP2056" s="73"/>
      <c r="CQ2056" s="73"/>
      <c r="CR2056" s="73"/>
      <c r="CS2056" s="73"/>
      <c r="CT2056" s="73"/>
      <c r="CU2056" s="73"/>
      <c r="CV2056" s="73"/>
      <c r="CW2056" s="73"/>
      <c r="CX2056" s="73"/>
      <c r="CY2056" s="73"/>
      <c r="CZ2056" s="73"/>
      <c r="DA2056" s="73"/>
      <c r="DB2056" s="73"/>
      <c r="DC2056" s="73"/>
      <c r="DD2056" s="73"/>
      <c r="DE2056" s="73"/>
      <c r="DF2056" s="73"/>
      <c r="DG2056" s="73"/>
      <c r="DH2056" s="73"/>
      <c r="DI2056" s="73"/>
      <c r="DJ2056" s="73"/>
      <c r="DK2056" s="73"/>
      <c r="DL2056" s="73"/>
      <c r="DM2056" s="73"/>
      <c r="DN2056" s="73"/>
      <c r="DO2056" s="73"/>
      <c r="DP2056" s="73"/>
      <c r="DQ2056" s="73"/>
      <c r="DR2056" s="73"/>
      <c r="DS2056" s="73"/>
      <c r="DT2056" s="73"/>
    </row>
    <row r="2057" spans="1:124" s="18" customFormat="1" ht="12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2"/>
      <c r="P2057" s="102"/>
      <c r="Q2057" s="102"/>
      <c r="R2057" s="102"/>
      <c r="S2057" s="102"/>
      <c r="T2057" s="102"/>
      <c r="U2057" s="102"/>
      <c r="V2057" s="102"/>
      <c r="W2057" s="102"/>
      <c r="X2057" s="102"/>
      <c r="Y2057" s="102"/>
      <c r="Z2057" s="102"/>
      <c r="AA2057" s="102"/>
      <c r="AB2057" s="28"/>
      <c r="AC2057" s="22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64"/>
      <c r="AQ2057" s="59"/>
      <c r="AR2057" s="59"/>
      <c r="AS2057" s="59"/>
      <c r="AT2057" s="59"/>
      <c r="AU2057" s="59"/>
      <c r="AV2057" s="59"/>
      <c r="AW2057" s="59"/>
      <c r="AX2057" s="59"/>
      <c r="AY2057" s="57"/>
      <c r="AZ2057" s="57"/>
      <c r="BA2057" s="17"/>
      <c r="BB2057" s="45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7"/>
      <c r="BV2057" s="192"/>
      <c r="BW2057" s="73"/>
      <c r="BX2057" s="73"/>
      <c r="BY2057" s="73"/>
      <c r="BZ2057" s="73"/>
      <c r="CA2057" s="73"/>
      <c r="CB2057" s="73"/>
      <c r="CC2057" s="73"/>
      <c r="CD2057" s="73"/>
      <c r="CE2057" s="73"/>
      <c r="CF2057" s="73"/>
      <c r="CG2057" s="73"/>
      <c r="CH2057" s="73"/>
      <c r="CI2057" s="73"/>
      <c r="CJ2057" s="73"/>
      <c r="CK2057" s="73"/>
      <c r="CL2057" s="73"/>
      <c r="CM2057" s="73"/>
      <c r="CN2057" s="73"/>
      <c r="CO2057" s="73"/>
      <c r="CP2057" s="73"/>
      <c r="CQ2057" s="73"/>
      <c r="CR2057" s="73"/>
      <c r="CS2057" s="73"/>
      <c r="CT2057" s="73"/>
      <c r="CU2057" s="73"/>
      <c r="CV2057" s="73"/>
      <c r="CW2057" s="73"/>
      <c r="CX2057" s="73"/>
      <c r="CY2057" s="73"/>
      <c r="CZ2057" s="73"/>
      <c r="DA2057" s="73"/>
      <c r="DB2057" s="73"/>
      <c r="DC2057" s="73"/>
      <c r="DD2057" s="73"/>
      <c r="DE2057" s="73"/>
      <c r="DF2057" s="73"/>
      <c r="DG2057" s="73"/>
      <c r="DH2057" s="73"/>
      <c r="DI2057" s="73"/>
      <c r="DJ2057" s="73"/>
      <c r="DK2057" s="73"/>
      <c r="DL2057" s="73"/>
      <c r="DM2057" s="73"/>
      <c r="DN2057" s="73"/>
      <c r="DO2057" s="73"/>
      <c r="DP2057" s="73"/>
      <c r="DQ2057" s="73"/>
      <c r="DR2057" s="73"/>
      <c r="DS2057" s="73"/>
      <c r="DT2057" s="73"/>
    </row>
    <row r="2058" spans="1:124" s="18" customFormat="1" ht="12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2"/>
      <c r="P2058" s="102"/>
      <c r="Q2058" s="102"/>
      <c r="R2058" s="102"/>
      <c r="S2058" s="102"/>
      <c r="T2058" s="102"/>
      <c r="U2058" s="102"/>
      <c r="V2058" s="102"/>
      <c r="W2058" s="102"/>
      <c r="X2058" s="102"/>
      <c r="Y2058" s="102"/>
      <c r="Z2058" s="102"/>
      <c r="AA2058" s="102"/>
      <c r="AB2058" s="28"/>
      <c r="AC2058" s="22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64"/>
      <c r="AQ2058" s="59"/>
      <c r="AR2058" s="59"/>
      <c r="AS2058" s="59"/>
      <c r="AT2058" s="59"/>
      <c r="AU2058" s="59"/>
      <c r="AV2058" s="59"/>
      <c r="AW2058" s="59"/>
      <c r="AX2058" s="59"/>
      <c r="AY2058" s="57"/>
      <c r="AZ2058" s="57"/>
      <c r="BA2058" s="17"/>
      <c r="BB2058" s="45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7"/>
      <c r="BV2058" s="192"/>
      <c r="BW2058" s="73"/>
      <c r="BX2058" s="73"/>
      <c r="BY2058" s="73"/>
      <c r="BZ2058" s="73"/>
      <c r="CA2058" s="73"/>
      <c r="CB2058" s="73"/>
      <c r="CC2058" s="73"/>
      <c r="CD2058" s="73"/>
      <c r="CE2058" s="73"/>
      <c r="CF2058" s="73"/>
      <c r="CG2058" s="73"/>
      <c r="CH2058" s="73"/>
      <c r="CI2058" s="73"/>
      <c r="CJ2058" s="73"/>
      <c r="CK2058" s="73"/>
      <c r="CL2058" s="73"/>
      <c r="CM2058" s="73"/>
      <c r="CN2058" s="73"/>
      <c r="CO2058" s="73"/>
      <c r="CP2058" s="73"/>
      <c r="CQ2058" s="73"/>
      <c r="CR2058" s="73"/>
      <c r="CS2058" s="73"/>
      <c r="CT2058" s="73"/>
      <c r="CU2058" s="73"/>
      <c r="CV2058" s="73"/>
      <c r="CW2058" s="73"/>
      <c r="CX2058" s="73"/>
      <c r="CY2058" s="73"/>
      <c r="CZ2058" s="73"/>
      <c r="DA2058" s="73"/>
      <c r="DB2058" s="73"/>
      <c r="DC2058" s="73"/>
      <c r="DD2058" s="73"/>
      <c r="DE2058" s="73"/>
      <c r="DF2058" s="73"/>
      <c r="DG2058" s="73"/>
      <c r="DH2058" s="73"/>
      <c r="DI2058" s="73"/>
      <c r="DJ2058" s="73"/>
      <c r="DK2058" s="73"/>
      <c r="DL2058" s="73"/>
      <c r="DM2058" s="73"/>
      <c r="DN2058" s="73"/>
      <c r="DO2058" s="73"/>
      <c r="DP2058" s="73"/>
      <c r="DQ2058" s="73"/>
      <c r="DR2058" s="73"/>
      <c r="DS2058" s="73"/>
      <c r="DT2058" s="73"/>
    </row>
    <row r="2059" spans="1:124" s="18" customFormat="1" ht="12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28"/>
      <c r="AC2059" s="22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64"/>
      <c r="AQ2059" s="59"/>
      <c r="AR2059" s="59"/>
      <c r="AS2059" s="59"/>
      <c r="AT2059" s="59"/>
      <c r="AU2059" s="59"/>
      <c r="AV2059" s="59"/>
      <c r="AW2059" s="59"/>
      <c r="AX2059" s="59"/>
      <c r="AY2059" s="57"/>
      <c r="AZ2059" s="57"/>
      <c r="BA2059" s="17"/>
      <c r="BB2059" s="45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7"/>
      <c r="BV2059" s="192"/>
      <c r="BW2059" s="73"/>
      <c r="BX2059" s="73"/>
      <c r="BY2059" s="73"/>
      <c r="BZ2059" s="73"/>
      <c r="CA2059" s="73"/>
      <c r="CB2059" s="73"/>
      <c r="CC2059" s="73"/>
      <c r="CD2059" s="73"/>
      <c r="CE2059" s="73"/>
      <c r="CF2059" s="73"/>
      <c r="CG2059" s="73"/>
      <c r="CH2059" s="73"/>
      <c r="CI2059" s="73"/>
      <c r="CJ2059" s="73"/>
      <c r="CK2059" s="73"/>
      <c r="CL2059" s="73"/>
      <c r="CM2059" s="73"/>
      <c r="CN2059" s="73"/>
      <c r="CO2059" s="73"/>
      <c r="CP2059" s="73"/>
      <c r="CQ2059" s="73"/>
      <c r="CR2059" s="73"/>
      <c r="CS2059" s="73"/>
      <c r="CT2059" s="73"/>
      <c r="CU2059" s="73"/>
      <c r="CV2059" s="73"/>
      <c r="CW2059" s="73"/>
      <c r="CX2059" s="73"/>
      <c r="CY2059" s="73"/>
      <c r="CZ2059" s="73"/>
      <c r="DA2059" s="73"/>
      <c r="DB2059" s="73"/>
      <c r="DC2059" s="73"/>
      <c r="DD2059" s="73"/>
      <c r="DE2059" s="73"/>
      <c r="DF2059" s="73"/>
      <c r="DG2059" s="73"/>
      <c r="DH2059" s="73"/>
      <c r="DI2059" s="73"/>
      <c r="DJ2059" s="73"/>
      <c r="DK2059" s="73"/>
      <c r="DL2059" s="73"/>
      <c r="DM2059" s="73"/>
      <c r="DN2059" s="73"/>
      <c r="DO2059" s="73"/>
      <c r="DP2059" s="73"/>
      <c r="DQ2059" s="73"/>
      <c r="DR2059" s="73"/>
      <c r="DS2059" s="73"/>
      <c r="DT2059" s="73"/>
    </row>
    <row r="2060" spans="1:124" s="18" customFormat="1" ht="12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2"/>
      <c r="P2060" s="102"/>
      <c r="Q2060" s="102"/>
      <c r="R2060" s="102"/>
      <c r="S2060" s="102"/>
      <c r="T2060" s="102"/>
      <c r="U2060" s="102"/>
      <c r="V2060" s="102"/>
      <c r="W2060" s="102"/>
      <c r="X2060" s="102"/>
      <c r="Y2060" s="102"/>
      <c r="Z2060" s="102"/>
      <c r="AA2060" s="102"/>
      <c r="AB2060" s="28"/>
      <c r="AC2060" s="22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64"/>
      <c r="AQ2060" s="59"/>
      <c r="AR2060" s="59"/>
      <c r="AS2060" s="59"/>
      <c r="AT2060" s="59"/>
      <c r="AU2060" s="59"/>
      <c r="AV2060" s="59"/>
      <c r="AW2060" s="59"/>
      <c r="AX2060" s="59"/>
      <c r="AY2060" s="57"/>
      <c r="AZ2060" s="57"/>
      <c r="BA2060" s="17"/>
      <c r="BB2060" s="45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7"/>
      <c r="BV2060" s="192"/>
      <c r="BW2060" s="73"/>
      <c r="BX2060" s="73"/>
      <c r="BY2060" s="73"/>
      <c r="BZ2060" s="73"/>
      <c r="CA2060" s="73"/>
      <c r="CB2060" s="73"/>
      <c r="CC2060" s="73"/>
      <c r="CD2060" s="73"/>
      <c r="CE2060" s="73"/>
      <c r="CF2060" s="73"/>
      <c r="CG2060" s="73"/>
      <c r="CH2060" s="73"/>
      <c r="CI2060" s="73"/>
      <c r="CJ2060" s="73"/>
      <c r="CK2060" s="73"/>
      <c r="CL2060" s="73"/>
      <c r="CM2060" s="73"/>
      <c r="CN2060" s="73"/>
      <c r="CO2060" s="73"/>
      <c r="CP2060" s="73"/>
      <c r="CQ2060" s="73"/>
      <c r="CR2060" s="73"/>
      <c r="CS2060" s="73"/>
      <c r="CT2060" s="73"/>
      <c r="CU2060" s="73"/>
      <c r="CV2060" s="73"/>
      <c r="CW2060" s="73"/>
      <c r="CX2060" s="73"/>
      <c r="CY2060" s="73"/>
      <c r="CZ2060" s="73"/>
      <c r="DA2060" s="73"/>
      <c r="DB2060" s="73"/>
      <c r="DC2060" s="73"/>
      <c r="DD2060" s="73"/>
      <c r="DE2060" s="73"/>
      <c r="DF2060" s="73"/>
      <c r="DG2060" s="73"/>
      <c r="DH2060" s="73"/>
      <c r="DI2060" s="73"/>
      <c r="DJ2060" s="73"/>
      <c r="DK2060" s="73"/>
      <c r="DL2060" s="73"/>
      <c r="DM2060" s="73"/>
      <c r="DN2060" s="73"/>
      <c r="DO2060" s="73"/>
      <c r="DP2060" s="73"/>
      <c r="DQ2060" s="73"/>
      <c r="DR2060" s="73"/>
      <c r="DS2060" s="73"/>
      <c r="DT2060" s="73"/>
    </row>
    <row r="2061" spans="1:124" s="18" customFormat="1" ht="12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2"/>
      <c r="P2061" s="102"/>
      <c r="Q2061" s="102"/>
      <c r="R2061" s="102"/>
      <c r="S2061" s="102"/>
      <c r="T2061" s="102"/>
      <c r="U2061" s="102"/>
      <c r="V2061" s="102"/>
      <c r="W2061" s="102"/>
      <c r="X2061" s="102"/>
      <c r="Y2061" s="102"/>
      <c r="Z2061" s="102"/>
      <c r="AA2061" s="102"/>
      <c r="AB2061" s="28"/>
      <c r="AC2061" s="22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64"/>
      <c r="AQ2061" s="59"/>
      <c r="AR2061" s="59"/>
      <c r="AS2061" s="59"/>
      <c r="AT2061" s="59"/>
      <c r="AU2061" s="59"/>
      <c r="AV2061" s="59"/>
      <c r="AW2061" s="59"/>
      <c r="AX2061" s="59"/>
      <c r="AY2061" s="57"/>
      <c r="AZ2061" s="57"/>
      <c r="BA2061" s="17"/>
      <c r="BB2061" s="45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7"/>
      <c r="BV2061" s="192"/>
      <c r="BW2061" s="73"/>
      <c r="BX2061" s="73"/>
      <c r="BY2061" s="73"/>
      <c r="BZ2061" s="73"/>
      <c r="CA2061" s="73"/>
      <c r="CB2061" s="73"/>
      <c r="CC2061" s="73"/>
      <c r="CD2061" s="73"/>
      <c r="CE2061" s="73"/>
      <c r="CF2061" s="73"/>
      <c r="CG2061" s="73"/>
      <c r="CH2061" s="73"/>
      <c r="CI2061" s="73"/>
      <c r="CJ2061" s="73"/>
      <c r="CK2061" s="73"/>
      <c r="CL2061" s="73"/>
      <c r="CM2061" s="73"/>
      <c r="CN2061" s="73"/>
      <c r="CO2061" s="73"/>
      <c r="CP2061" s="73"/>
      <c r="CQ2061" s="73"/>
      <c r="CR2061" s="73"/>
      <c r="CS2061" s="73"/>
      <c r="CT2061" s="73"/>
      <c r="CU2061" s="73"/>
      <c r="CV2061" s="73"/>
      <c r="CW2061" s="73"/>
      <c r="CX2061" s="73"/>
      <c r="CY2061" s="73"/>
      <c r="CZ2061" s="73"/>
      <c r="DA2061" s="73"/>
      <c r="DB2061" s="73"/>
      <c r="DC2061" s="73"/>
      <c r="DD2061" s="73"/>
      <c r="DE2061" s="73"/>
      <c r="DF2061" s="73"/>
      <c r="DG2061" s="73"/>
      <c r="DH2061" s="73"/>
      <c r="DI2061" s="73"/>
      <c r="DJ2061" s="73"/>
      <c r="DK2061" s="73"/>
      <c r="DL2061" s="73"/>
      <c r="DM2061" s="73"/>
      <c r="DN2061" s="73"/>
      <c r="DO2061" s="73"/>
      <c r="DP2061" s="73"/>
      <c r="DQ2061" s="73"/>
      <c r="DR2061" s="73"/>
      <c r="DS2061" s="73"/>
      <c r="DT2061" s="73"/>
    </row>
    <row r="2062" spans="1:124" s="18" customFormat="1" ht="12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2"/>
      <c r="P2062" s="102"/>
      <c r="Q2062" s="102"/>
      <c r="R2062" s="102"/>
      <c r="S2062" s="102"/>
      <c r="T2062" s="102"/>
      <c r="U2062" s="102"/>
      <c r="V2062" s="102"/>
      <c r="W2062" s="102"/>
      <c r="X2062" s="102"/>
      <c r="Y2062" s="102"/>
      <c r="Z2062" s="102"/>
      <c r="AA2062" s="102"/>
      <c r="AB2062" s="28"/>
      <c r="AC2062" s="22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64"/>
      <c r="AQ2062" s="59"/>
      <c r="AR2062" s="59"/>
      <c r="AS2062" s="59"/>
      <c r="AT2062" s="59"/>
      <c r="AU2062" s="59"/>
      <c r="AV2062" s="59"/>
      <c r="AW2062" s="59"/>
      <c r="AX2062" s="59"/>
      <c r="AY2062" s="57"/>
      <c r="AZ2062" s="57"/>
      <c r="BA2062" s="17"/>
      <c r="BB2062" s="45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7"/>
      <c r="BV2062" s="192"/>
      <c r="BW2062" s="73"/>
      <c r="BX2062" s="73"/>
      <c r="BY2062" s="73"/>
      <c r="BZ2062" s="73"/>
      <c r="CA2062" s="73"/>
      <c r="CB2062" s="73"/>
      <c r="CC2062" s="73"/>
      <c r="CD2062" s="73"/>
      <c r="CE2062" s="73"/>
      <c r="CF2062" s="73"/>
      <c r="CG2062" s="73"/>
      <c r="CH2062" s="73"/>
      <c r="CI2062" s="73"/>
      <c r="CJ2062" s="73"/>
      <c r="CK2062" s="73"/>
      <c r="CL2062" s="73"/>
      <c r="CM2062" s="73"/>
      <c r="CN2062" s="73"/>
      <c r="CO2062" s="73"/>
      <c r="CP2062" s="73"/>
      <c r="CQ2062" s="73"/>
      <c r="CR2062" s="73"/>
      <c r="CS2062" s="73"/>
      <c r="CT2062" s="73"/>
      <c r="CU2062" s="73"/>
      <c r="CV2062" s="73"/>
      <c r="CW2062" s="73"/>
      <c r="CX2062" s="73"/>
      <c r="CY2062" s="73"/>
      <c r="CZ2062" s="73"/>
      <c r="DA2062" s="73"/>
      <c r="DB2062" s="73"/>
      <c r="DC2062" s="73"/>
      <c r="DD2062" s="73"/>
      <c r="DE2062" s="73"/>
      <c r="DF2062" s="73"/>
      <c r="DG2062" s="73"/>
      <c r="DH2062" s="73"/>
      <c r="DI2062" s="73"/>
      <c r="DJ2062" s="73"/>
      <c r="DK2062" s="73"/>
      <c r="DL2062" s="73"/>
      <c r="DM2062" s="73"/>
      <c r="DN2062" s="73"/>
      <c r="DO2062" s="73"/>
      <c r="DP2062" s="73"/>
      <c r="DQ2062" s="73"/>
      <c r="DR2062" s="73"/>
      <c r="DS2062" s="73"/>
      <c r="DT2062" s="73"/>
    </row>
    <row r="2063" spans="1:124" s="18" customFormat="1" ht="12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2"/>
      <c r="P2063" s="102"/>
      <c r="Q2063" s="102"/>
      <c r="R2063" s="102"/>
      <c r="S2063" s="102"/>
      <c r="T2063" s="102"/>
      <c r="U2063" s="102"/>
      <c r="V2063" s="102"/>
      <c r="W2063" s="102"/>
      <c r="X2063" s="102"/>
      <c r="Y2063" s="102"/>
      <c r="Z2063" s="102"/>
      <c r="AA2063" s="102"/>
      <c r="AB2063" s="28"/>
      <c r="AC2063" s="22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64"/>
      <c r="AQ2063" s="59"/>
      <c r="AR2063" s="59"/>
      <c r="AS2063" s="59"/>
      <c r="AT2063" s="59"/>
      <c r="AU2063" s="59"/>
      <c r="AV2063" s="59"/>
      <c r="AW2063" s="59"/>
      <c r="AX2063" s="59"/>
      <c r="AY2063" s="57"/>
      <c r="AZ2063" s="57"/>
      <c r="BA2063" s="17"/>
      <c r="BB2063" s="45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7"/>
      <c r="BV2063" s="192"/>
      <c r="BW2063" s="73"/>
      <c r="BX2063" s="73"/>
      <c r="BY2063" s="73"/>
      <c r="BZ2063" s="73"/>
      <c r="CA2063" s="73"/>
      <c r="CB2063" s="73"/>
      <c r="CC2063" s="73"/>
      <c r="CD2063" s="73"/>
      <c r="CE2063" s="73"/>
      <c r="CF2063" s="73"/>
      <c r="CG2063" s="73"/>
      <c r="CH2063" s="73"/>
      <c r="CI2063" s="73"/>
      <c r="CJ2063" s="73"/>
      <c r="CK2063" s="73"/>
      <c r="CL2063" s="73"/>
      <c r="CM2063" s="73"/>
      <c r="CN2063" s="73"/>
      <c r="CO2063" s="73"/>
      <c r="CP2063" s="73"/>
      <c r="CQ2063" s="73"/>
      <c r="CR2063" s="73"/>
      <c r="CS2063" s="73"/>
      <c r="CT2063" s="73"/>
      <c r="CU2063" s="73"/>
      <c r="CV2063" s="73"/>
      <c r="CW2063" s="73"/>
      <c r="CX2063" s="73"/>
      <c r="CY2063" s="73"/>
      <c r="CZ2063" s="73"/>
      <c r="DA2063" s="73"/>
      <c r="DB2063" s="73"/>
      <c r="DC2063" s="73"/>
      <c r="DD2063" s="73"/>
      <c r="DE2063" s="73"/>
      <c r="DF2063" s="73"/>
      <c r="DG2063" s="73"/>
      <c r="DH2063" s="73"/>
      <c r="DI2063" s="73"/>
      <c r="DJ2063" s="73"/>
      <c r="DK2063" s="73"/>
      <c r="DL2063" s="73"/>
      <c r="DM2063" s="73"/>
      <c r="DN2063" s="73"/>
      <c r="DO2063" s="73"/>
      <c r="DP2063" s="73"/>
      <c r="DQ2063" s="73"/>
      <c r="DR2063" s="73"/>
      <c r="DS2063" s="73"/>
      <c r="DT2063" s="73"/>
    </row>
    <row r="2064" spans="1:124" s="18" customFormat="1" ht="12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2"/>
      <c r="P2064" s="102"/>
      <c r="Q2064" s="102"/>
      <c r="R2064" s="102"/>
      <c r="S2064" s="102"/>
      <c r="T2064" s="102"/>
      <c r="U2064" s="102"/>
      <c r="V2064" s="102"/>
      <c r="W2064" s="102"/>
      <c r="X2064" s="102"/>
      <c r="Y2064" s="102"/>
      <c r="Z2064" s="102"/>
      <c r="AA2064" s="102"/>
      <c r="AB2064" s="28"/>
      <c r="AC2064" s="22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64"/>
      <c r="AQ2064" s="59"/>
      <c r="AR2064" s="59"/>
      <c r="AS2064" s="59"/>
      <c r="AT2064" s="59"/>
      <c r="AU2064" s="59"/>
      <c r="AV2064" s="59"/>
      <c r="AW2064" s="59"/>
      <c r="AX2064" s="59"/>
      <c r="AY2064" s="57"/>
      <c r="AZ2064" s="57"/>
      <c r="BA2064" s="17"/>
      <c r="BB2064" s="45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7"/>
      <c r="BV2064" s="192"/>
      <c r="BW2064" s="73"/>
      <c r="BX2064" s="73"/>
      <c r="BY2064" s="73"/>
      <c r="BZ2064" s="73"/>
      <c r="CA2064" s="73"/>
      <c r="CB2064" s="73"/>
      <c r="CC2064" s="73"/>
      <c r="CD2064" s="73"/>
      <c r="CE2064" s="73"/>
      <c r="CF2064" s="73"/>
      <c r="CG2064" s="73"/>
      <c r="CH2064" s="73"/>
      <c r="CI2064" s="73"/>
      <c r="CJ2064" s="73"/>
      <c r="CK2064" s="73"/>
      <c r="CL2064" s="73"/>
      <c r="CM2064" s="73"/>
      <c r="CN2064" s="73"/>
      <c r="CO2064" s="73"/>
      <c r="CP2064" s="73"/>
      <c r="CQ2064" s="73"/>
      <c r="CR2064" s="73"/>
      <c r="CS2064" s="73"/>
      <c r="CT2064" s="73"/>
      <c r="CU2064" s="73"/>
      <c r="CV2064" s="73"/>
      <c r="CW2064" s="73"/>
      <c r="CX2064" s="73"/>
      <c r="CY2064" s="73"/>
      <c r="CZ2064" s="73"/>
      <c r="DA2064" s="73"/>
      <c r="DB2064" s="73"/>
      <c r="DC2064" s="73"/>
      <c r="DD2064" s="73"/>
      <c r="DE2064" s="73"/>
      <c r="DF2064" s="73"/>
      <c r="DG2064" s="73"/>
      <c r="DH2064" s="73"/>
      <c r="DI2064" s="73"/>
      <c r="DJ2064" s="73"/>
      <c r="DK2064" s="73"/>
      <c r="DL2064" s="73"/>
      <c r="DM2064" s="73"/>
      <c r="DN2064" s="73"/>
      <c r="DO2064" s="73"/>
      <c r="DP2064" s="73"/>
      <c r="DQ2064" s="73"/>
      <c r="DR2064" s="73"/>
      <c r="DS2064" s="73"/>
      <c r="DT2064" s="73"/>
    </row>
    <row r="2065" spans="1:124" s="18" customFormat="1" ht="12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28"/>
      <c r="AC2065" s="22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64"/>
      <c r="AQ2065" s="59"/>
      <c r="AR2065" s="59"/>
      <c r="AS2065" s="59"/>
      <c r="AT2065" s="59"/>
      <c r="AU2065" s="59"/>
      <c r="AV2065" s="59"/>
      <c r="AW2065" s="59"/>
      <c r="AX2065" s="59"/>
      <c r="AY2065" s="57"/>
      <c r="AZ2065" s="57"/>
      <c r="BA2065" s="17"/>
      <c r="BB2065" s="45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7"/>
      <c r="BV2065" s="192"/>
      <c r="BW2065" s="73"/>
      <c r="BX2065" s="73"/>
      <c r="BY2065" s="73"/>
      <c r="BZ2065" s="73"/>
      <c r="CA2065" s="73"/>
      <c r="CB2065" s="73"/>
      <c r="CC2065" s="73"/>
      <c r="CD2065" s="73"/>
      <c r="CE2065" s="73"/>
      <c r="CF2065" s="73"/>
      <c r="CG2065" s="73"/>
      <c r="CH2065" s="73"/>
      <c r="CI2065" s="73"/>
      <c r="CJ2065" s="73"/>
      <c r="CK2065" s="73"/>
      <c r="CL2065" s="73"/>
      <c r="CM2065" s="73"/>
      <c r="CN2065" s="73"/>
      <c r="CO2065" s="73"/>
      <c r="CP2065" s="73"/>
      <c r="CQ2065" s="73"/>
      <c r="CR2065" s="73"/>
      <c r="CS2065" s="73"/>
      <c r="CT2065" s="73"/>
      <c r="CU2065" s="73"/>
      <c r="CV2065" s="73"/>
      <c r="CW2065" s="73"/>
      <c r="CX2065" s="73"/>
      <c r="CY2065" s="73"/>
      <c r="CZ2065" s="73"/>
      <c r="DA2065" s="73"/>
      <c r="DB2065" s="73"/>
      <c r="DC2065" s="73"/>
      <c r="DD2065" s="73"/>
      <c r="DE2065" s="73"/>
      <c r="DF2065" s="73"/>
      <c r="DG2065" s="73"/>
      <c r="DH2065" s="73"/>
      <c r="DI2065" s="73"/>
      <c r="DJ2065" s="73"/>
      <c r="DK2065" s="73"/>
      <c r="DL2065" s="73"/>
      <c r="DM2065" s="73"/>
      <c r="DN2065" s="73"/>
      <c r="DO2065" s="73"/>
      <c r="DP2065" s="73"/>
      <c r="DQ2065" s="73"/>
      <c r="DR2065" s="73"/>
      <c r="DS2065" s="73"/>
      <c r="DT2065" s="73"/>
    </row>
    <row r="2066" spans="1:124" s="18" customFormat="1" ht="12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2"/>
      <c r="P2066" s="102"/>
      <c r="Q2066" s="102"/>
      <c r="R2066" s="102"/>
      <c r="S2066" s="102"/>
      <c r="T2066" s="102"/>
      <c r="U2066" s="102"/>
      <c r="V2066" s="102"/>
      <c r="W2066" s="102"/>
      <c r="X2066" s="102"/>
      <c r="Y2066" s="102"/>
      <c r="Z2066" s="102"/>
      <c r="AA2066" s="102"/>
      <c r="AB2066" s="28"/>
      <c r="AC2066" s="22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64"/>
      <c r="AQ2066" s="59"/>
      <c r="AR2066" s="59"/>
      <c r="AS2066" s="59"/>
      <c r="AT2066" s="59"/>
      <c r="AU2066" s="59"/>
      <c r="AV2066" s="59"/>
      <c r="AW2066" s="59"/>
      <c r="AX2066" s="59"/>
      <c r="AY2066" s="57"/>
      <c r="AZ2066" s="57"/>
      <c r="BA2066" s="17"/>
      <c r="BB2066" s="45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7"/>
      <c r="BV2066" s="192"/>
      <c r="BW2066" s="73"/>
      <c r="BX2066" s="73"/>
      <c r="BY2066" s="73"/>
      <c r="BZ2066" s="73"/>
      <c r="CA2066" s="73"/>
      <c r="CB2066" s="73"/>
      <c r="CC2066" s="73"/>
      <c r="CD2066" s="73"/>
      <c r="CE2066" s="73"/>
      <c r="CF2066" s="73"/>
      <c r="CG2066" s="73"/>
      <c r="CH2066" s="73"/>
      <c r="CI2066" s="73"/>
      <c r="CJ2066" s="73"/>
      <c r="CK2066" s="73"/>
      <c r="CL2066" s="73"/>
      <c r="CM2066" s="73"/>
      <c r="CN2066" s="73"/>
      <c r="CO2066" s="73"/>
      <c r="CP2066" s="73"/>
      <c r="CQ2066" s="73"/>
      <c r="CR2066" s="73"/>
      <c r="CS2066" s="73"/>
      <c r="CT2066" s="73"/>
      <c r="CU2066" s="73"/>
      <c r="CV2066" s="73"/>
      <c r="CW2066" s="73"/>
      <c r="CX2066" s="73"/>
      <c r="CY2066" s="73"/>
      <c r="CZ2066" s="73"/>
      <c r="DA2066" s="73"/>
      <c r="DB2066" s="73"/>
      <c r="DC2066" s="73"/>
      <c r="DD2066" s="73"/>
      <c r="DE2066" s="73"/>
      <c r="DF2066" s="73"/>
      <c r="DG2066" s="73"/>
      <c r="DH2066" s="73"/>
      <c r="DI2066" s="73"/>
      <c r="DJ2066" s="73"/>
      <c r="DK2066" s="73"/>
      <c r="DL2066" s="73"/>
      <c r="DM2066" s="73"/>
      <c r="DN2066" s="73"/>
      <c r="DO2066" s="73"/>
      <c r="DP2066" s="73"/>
      <c r="DQ2066" s="73"/>
      <c r="DR2066" s="73"/>
      <c r="DS2066" s="73"/>
      <c r="DT2066" s="73"/>
    </row>
    <row r="2067" spans="1:124" s="18" customFormat="1" ht="12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2"/>
      <c r="P2067" s="102"/>
      <c r="Q2067" s="102"/>
      <c r="R2067" s="102"/>
      <c r="S2067" s="102"/>
      <c r="T2067" s="102"/>
      <c r="U2067" s="102"/>
      <c r="V2067" s="102"/>
      <c r="W2067" s="102"/>
      <c r="X2067" s="102"/>
      <c r="Y2067" s="102"/>
      <c r="Z2067" s="102"/>
      <c r="AA2067" s="102"/>
      <c r="AB2067" s="28"/>
      <c r="AC2067" s="22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64"/>
      <c r="AQ2067" s="59"/>
      <c r="AR2067" s="59"/>
      <c r="AS2067" s="59"/>
      <c r="AT2067" s="59"/>
      <c r="AU2067" s="59"/>
      <c r="AV2067" s="59"/>
      <c r="AW2067" s="59"/>
      <c r="AX2067" s="59"/>
      <c r="AY2067" s="57"/>
      <c r="AZ2067" s="57"/>
      <c r="BA2067" s="17"/>
      <c r="BB2067" s="45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7"/>
      <c r="BV2067" s="192"/>
      <c r="BW2067" s="73"/>
      <c r="BX2067" s="73"/>
      <c r="BY2067" s="73"/>
      <c r="BZ2067" s="73"/>
      <c r="CA2067" s="73"/>
      <c r="CB2067" s="73"/>
      <c r="CC2067" s="73"/>
      <c r="CD2067" s="73"/>
      <c r="CE2067" s="73"/>
      <c r="CF2067" s="73"/>
      <c r="CG2067" s="73"/>
      <c r="CH2067" s="73"/>
      <c r="CI2067" s="73"/>
      <c r="CJ2067" s="73"/>
      <c r="CK2067" s="73"/>
      <c r="CL2067" s="73"/>
      <c r="CM2067" s="73"/>
      <c r="CN2067" s="73"/>
      <c r="CO2067" s="73"/>
      <c r="CP2067" s="73"/>
      <c r="CQ2067" s="73"/>
      <c r="CR2067" s="73"/>
      <c r="CS2067" s="73"/>
      <c r="CT2067" s="73"/>
      <c r="CU2067" s="73"/>
      <c r="CV2067" s="73"/>
      <c r="CW2067" s="73"/>
      <c r="CX2067" s="73"/>
      <c r="CY2067" s="73"/>
      <c r="CZ2067" s="73"/>
      <c r="DA2067" s="73"/>
      <c r="DB2067" s="73"/>
      <c r="DC2067" s="73"/>
      <c r="DD2067" s="73"/>
      <c r="DE2067" s="73"/>
      <c r="DF2067" s="73"/>
      <c r="DG2067" s="73"/>
      <c r="DH2067" s="73"/>
      <c r="DI2067" s="73"/>
      <c r="DJ2067" s="73"/>
      <c r="DK2067" s="73"/>
      <c r="DL2067" s="73"/>
      <c r="DM2067" s="73"/>
      <c r="DN2067" s="73"/>
      <c r="DO2067" s="73"/>
      <c r="DP2067" s="73"/>
      <c r="DQ2067" s="73"/>
      <c r="DR2067" s="73"/>
      <c r="DS2067" s="73"/>
      <c r="DT2067" s="73"/>
    </row>
    <row r="2068" spans="1:124" s="18" customFormat="1" ht="12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2"/>
      <c r="P2068" s="102"/>
      <c r="Q2068" s="102"/>
      <c r="R2068" s="102"/>
      <c r="S2068" s="102"/>
      <c r="T2068" s="102"/>
      <c r="U2068" s="102"/>
      <c r="V2068" s="102"/>
      <c r="W2068" s="102"/>
      <c r="X2068" s="102"/>
      <c r="Y2068" s="102"/>
      <c r="Z2068" s="102"/>
      <c r="AA2068" s="102"/>
      <c r="AB2068" s="28"/>
      <c r="AC2068" s="22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64"/>
      <c r="AQ2068" s="59"/>
      <c r="AR2068" s="59"/>
      <c r="AS2068" s="59"/>
      <c r="AT2068" s="59"/>
      <c r="AU2068" s="59"/>
      <c r="AV2068" s="59"/>
      <c r="AW2068" s="59"/>
      <c r="AX2068" s="59"/>
      <c r="AY2068" s="57"/>
      <c r="AZ2068" s="57"/>
      <c r="BA2068" s="17"/>
      <c r="BB2068" s="45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7"/>
      <c r="BV2068" s="192"/>
      <c r="BW2068" s="73"/>
      <c r="BX2068" s="73"/>
      <c r="BY2068" s="73"/>
      <c r="BZ2068" s="73"/>
      <c r="CA2068" s="73"/>
      <c r="CB2068" s="73"/>
      <c r="CC2068" s="73"/>
      <c r="CD2068" s="73"/>
      <c r="CE2068" s="73"/>
      <c r="CF2068" s="73"/>
      <c r="CG2068" s="73"/>
      <c r="CH2068" s="73"/>
      <c r="CI2068" s="73"/>
      <c r="CJ2068" s="73"/>
      <c r="CK2068" s="73"/>
      <c r="CL2068" s="73"/>
      <c r="CM2068" s="73"/>
      <c r="CN2068" s="73"/>
      <c r="CO2068" s="73"/>
      <c r="CP2068" s="73"/>
      <c r="CQ2068" s="73"/>
      <c r="CR2068" s="73"/>
      <c r="CS2068" s="73"/>
      <c r="CT2068" s="73"/>
      <c r="CU2068" s="73"/>
      <c r="CV2068" s="73"/>
      <c r="CW2068" s="73"/>
      <c r="CX2068" s="73"/>
      <c r="CY2068" s="73"/>
      <c r="CZ2068" s="73"/>
      <c r="DA2068" s="73"/>
      <c r="DB2068" s="73"/>
      <c r="DC2068" s="73"/>
      <c r="DD2068" s="73"/>
      <c r="DE2068" s="73"/>
      <c r="DF2068" s="73"/>
      <c r="DG2068" s="73"/>
      <c r="DH2068" s="73"/>
      <c r="DI2068" s="73"/>
      <c r="DJ2068" s="73"/>
      <c r="DK2068" s="73"/>
      <c r="DL2068" s="73"/>
      <c r="DM2068" s="73"/>
      <c r="DN2068" s="73"/>
      <c r="DO2068" s="73"/>
      <c r="DP2068" s="73"/>
      <c r="DQ2068" s="73"/>
      <c r="DR2068" s="73"/>
      <c r="DS2068" s="73"/>
      <c r="DT2068" s="73"/>
    </row>
    <row r="2069" spans="1:124" s="18" customFormat="1" ht="12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2"/>
      <c r="P2069" s="102"/>
      <c r="Q2069" s="102"/>
      <c r="R2069" s="102"/>
      <c r="S2069" s="102"/>
      <c r="T2069" s="102"/>
      <c r="U2069" s="102"/>
      <c r="V2069" s="102"/>
      <c r="W2069" s="102"/>
      <c r="X2069" s="102"/>
      <c r="Y2069" s="102"/>
      <c r="Z2069" s="102"/>
      <c r="AA2069" s="102"/>
      <c r="AB2069" s="28"/>
      <c r="AC2069" s="22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64"/>
      <c r="AQ2069" s="59"/>
      <c r="AR2069" s="59"/>
      <c r="AS2069" s="59"/>
      <c r="AT2069" s="59"/>
      <c r="AU2069" s="59"/>
      <c r="AV2069" s="59"/>
      <c r="AW2069" s="59"/>
      <c r="AX2069" s="59"/>
      <c r="AY2069" s="57"/>
      <c r="AZ2069" s="57"/>
      <c r="BA2069" s="17"/>
      <c r="BB2069" s="45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7"/>
      <c r="BV2069" s="192"/>
      <c r="BW2069" s="73"/>
      <c r="BX2069" s="73"/>
      <c r="BY2069" s="73"/>
      <c r="BZ2069" s="73"/>
      <c r="CA2069" s="73"/>
      <c r="CB2069" s="73"/>
      <c r="CC2069" s="73"/>
      <c r="CD2069" s="73"/>
      <c r="CE2069" s="73"/>
      <c r="CF2069" s="73"/>
      <c r="CG2069" s="73"/>
      <c r="CH2069" s="73"/>
      <c r="CI2069" s="73"/>
      <c r="CJ2069" s="73"/>
      <c r="CK2069" s="73"/>
      <c r="CL2069" s="73"/>
      <c r="CM2069" s="73"/>
      <c r="CN2069" s="73"/>
      <c r="CO2069" s="73"/>
      <c r="CP2069" s="73"/>
      <c r="CQ2069" s="73"/>
      <c r="CR2069" s="73"/>
      <c r="CS2069" s="73"/>
      <c r="CT2069" s="73"/>
      <c r="CU2069" s="73"/>
      <c r="CV2069" s="73"/>
      <c r="CW2069" s="73"/>
      <c r="CX2069" s="73"/>
      <c r="CY2069" s="73"/>
      <c r="CZ2069" s="73"/>
      <c r="DA2069" s="73"/>
      <c r="DB2069" s="73"/>
      <c r="DC2069" s="73"/>
      <c r="DD2069" s="73"/>
      <c r="DE2069" s="73"/>
      <c r="DF2069" s="73"/>
      <c r="DG2069" s="73"/>
      <c r="DH2069" s="73"/>
      <c r="DI2069" s="73"/>
      <c r="DJ2069" s="73"/>
      <c r="DK2069" s="73"/>
      <c r="DL2069" s="73"/>
      <c r="DM2069" s="73"/>
      <c r="DN2069" s="73"/>
      <c r="DO2069" s="73"/>
      <c r="DP2069" s="73"/>
      <c r="DQ2069" s="73"/>
      <c r="DR2069" s="73"/>
      <c r="DS2069" s="73"/>
      <c r="DT2069" s="73"/>
    </row>
    <row r="2070" spans="1:124" s="18" customFormat="1" ht="12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2"/>
      <c r="P2070" s="102"/>
      <c r="Q2070" s="102"/>
      <c r="R2070" s="102"/>
      <c r="S2070" s="102"/>
      <c r="T2070" s="102"/>
      <c r="U2070" s="102"/>
      <c r="V2070" s="102"/>
      <c r="W2070" s="102"/>
      <c r="X2070" s="102"/>
      <c r="Y2070" s="102"/>
      <c r="Z2070" s="102"/>
      <c r="AA2070" s="102"/>
      <c r="AB2070" s="28"/>
      <c r="AC2070" s="22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64"/>
      <c r="AQ2070" s="59"/>
      <c r="AR2070" s="59"/>
      <c r="AS2070" s="59"/>
      <c r="AT2070" s="59"/>
      <c r="AU2070" s="59"/>
      <c r="AV2070" s="59"/>
      <c r="AW2070" s="59"/>
      <c r="AX2070" s="59"/>
      <c r="AY2070" s="57"/>
      <c r="AZ2070" s="57"/>
      <c r="BA2070" s="17"/>
      <c r="BB2070" s="45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7"/>
      <c r="BV2070" s="192"/>
      <c r="BW2070" s="73"/>
      <c r="BX2070" s="73"/>
      <c r="BY2070" s="73"/>
      <c r="BZ2070" s="73"/>
      <c r="CA2070" s="73"/>
      <c r="CB2070" s="73"/>
      <c r="CC2070" s="73"/>
      <c r="CD2070" s="73"/>
      <c r="CE2070" s="73"/>
      <c r="CF2070" s="73"/>
      <c r="CG2070" s="73"/>
      <c r="CH2070" s="73"/>
      <c r="CI2070" s="73"/>
      <c r="CJ2070" s="73"/>
      <c r="CK2070" s="73"/>
      <c r="CL2070" s="73"/>
      <c r="CM2070" s="73"/>
      <c r="CN2070" s="73"/>
      <c r="CO2070" s="73"/>
      <c r="CP2070" s="73"/>
      <c r="CQ2070" s="73"/>
      <c r="CR2070" s="73"/>
      <c r="CS2070" s="73"/>
      <c r="CT2070" s="73"/>
      <c r="CU2070" s="73"/>
      <c r="CV2070" s="73"/>
      <c r="CW2070" s="73"/>
      <c r="CX2070" s="73"/>
      <c r="CY2070" s="73"/>
      <c r="CZ2070" s="73"/>
      <c r="DA2070" s="73"/>
      <c r="DB2070" s="73"/>
      <c r="DC2070" s="73"/>
      <c r="DD2070" s="73"/>
      <c r="DE2070" s="73"/>
      <c r="DF2070" s="73"/>
      <c r="DG2070" s="73"/>
      <c r="DH2070" s="73"/>
      <c r="DI2070" s="73"/>
      <c r="DJ2070" s="73"/>
      <c r="DK2070" s="73"/>
      <c r="DL2070" s="73"/>
      <c r="DM2070" s="73"/>
      <c r="DN2070" s="73"/>
      <c r="DO2070" s="73"/>
      <c r="DP2070" s="73"/>
      <c r="DQ2070" s="73"/>
      <c r="DR2070" s="73"/>
      <c r="DS2070" s="73"/>
      <c r="DT2070" s="73"/>
    </row>
    <row r="2071" spans="1:124" s="18" customFormat="1" ht="12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2"/>
      <c r="P2071" s="102"/>
      <c r="Q2071" s="102"/>
      <c r="R2071" s="102"/>
      <c r="S2071" s="102"/>
      <c r="T2071" s="102"/>
      <c r="U2071" s="102"/>
      <c r="V2071" s="102"/>
      <c r="W2071" s="102"/>
      <c r="X2071" s="102"/>
      <c r="Y2071" s="102"/>
      <c r="Z2071" s="102"/>
      <c r="AA2071" s="102"/>
      <c r="AB2071" s="28"/>
      <c r="AC2071" s="22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64"/>
      <c r="AQ2071" s="59"/>
      <c r="AR2071" s="59"/>
      <c r="AS2071" s="59"/>
      <c r="AT2071" s="59"/>
      <c r="AU2071" s="59"/>
      <c r="AV2071" s="59"/>
      <c r="AW2071" s="59"/>
      <c r="AX2071" s="59"/>
      <c r="AY2071" s="57"/>
      <c r="AZ2071" s="57"/>
      <c r="BA2071" s="17"/>
      <c r="BB2071" s="45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7"/>
      <c r="BV2071" s="192"/>
      <c r="BW2071" s="73"/>
      <c r="BX2071" s="73"/>
      <c r="BY2071" s="73"/>
      <c r="BZ2071" s="73"/>
      <c r="CA2071" s="73"/>
      <c r="CB2071" s="73"/>
      <c r="CC2071" s="73"/>
      <c r="CD2071" s="73"/>
      <c r="CE2071" s="73"/>
      <c r="CF2071" s="73"/>
      <c r="CG2071" s="73"/>
      <c r="CH2071" s="73"/>
      <c r="CI2071" s="73"/>
      <c r="CJ2071" s="73"/>
      <c r="CK2071" s="73"/>
      <c r="CL2071" s="73"/>
      <c r="CM2071" s="73"/>
      <c r="CN2071" s="73"/>
      <c r="CO2071" s="73"/>
      <c r="CP2071" s="73"/>
      <c r="CQ2071" s="73"/>
      <c r="CR2071" s="73"/>
      <c r="CS2071" s="73"/>
      <c r="CT2071" s="73"/>
      <c r="CU2071" s="73"/>
      <c r="CV2071" s="73"/>
      <c r="CW2071" s="73"/>
      <c r="CX2071" s="73"/>
      <c r="CY2071" s="73"/>
      <c r="CZ2071" s="73"/>
      <c r="DA2071" s="73"/>
      <c r="DB2071" s="73"/>
      <c r="DC2071" s="73"/>
      <c r="DD2071" s="73"/>
      <c r="DE2071" s="73"/>
      <c r="DF2071" s="73"/>
      <c r="DG2071" s="73"/>
      <c r="DH2071" s="73"/>
      <c r="DI2071" s="73"/>
      <c r="DJ2071" s="73"/>
      <c r="DK2071" s="73"/>
      <c r="DL2071" s="73"/>
      <c r="DM2071" s="73"/>
      <c r="DN2071" s="73"/>
      <c r="DO2071" s="73"/>
      <c r="DP2071" s="73"/>
      <c r="DQ2071" s="73"/>
      <c r="DR2071" s="73"/>
      <c r="DS2071" s="73"/>
      <c r="DT2071" s="73"/>
    </row>
    <row r="2072" spans="1:124" s="18" customFormat="1" ht="12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2"/>
      <c r="P2072" s="102"/>
      <c r="Q2072" s="102"/>
      <c r="R2072" s="102"/>
      <c r="S2072" s="102"/>
      <c r="T2072" s="102"/>
      <c r="U2072" s="102"/>
      <c r="V2072" s="102"/>
      <c r="W2072" s="102"/>
      <c r="X2072" s="102"/>
      <c r="Y2072" s="102"/>
      <c r="Z2072" s="102"/>
      <c r="AA2072" s="102"/>
      <c r="AB2072" s="28"/>
      <c r="AC2072" s="22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64"/>
      <c r="AQ2072" s="59"/>
      <c r="AR2072" s="59"/>
      <c r="AS2072" s="59"/>
      <c r="AT2072" s="59"/>
      <c r="AU2072" s="59"/>
      <c r="AV2072" s="59"/>
      <c r="AW2072" s="59"/>
      <c r="AX2072" s="59"/>
      <c r="AY2072" s="57"/>
      <c r="AZ2072" s="57"/>
      <c r="BA2072" s="17"/>
      <c r="BB2072" s="45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7"/>
      <c r="BV2072" s="192"/>
      <c r="BW2072" s="73"/>
      <c r="BX2072" s="73"/>
      <c r="BY2072" s="73"/>
      <c r="BZ2072" s="73"/>
      <c r="CA2072" s="73"/>
      <c r="CB2072" s="73"/>
      <c r="CC2072" s="73"/>
      <c r="CD2072" s="73"/>
      <c r="CE2072" s="73"/>
      <c r="CF2072" s="73"/>
      <c r="CG2072" s="73"/>
      <c r="CH2072" s="73"/>
      <c r="CI2072" s="73"/>
      <c r="CJ2072" s="73"/>
      <c r="CK2072" s="73"/>
      <c r="CL2072" s="73"/>
      <c r="CM2072" s="73"/>
      <c r="CN2072" s="73"/>
      <c r="CO2072" s="73"/>
      <c r="CP2072" s="73"/>
      <c r="CQ2072" s="73"/>
      <c r="CR2072" s="73"/>
      <c r="CS2072" s="73"/>
      <c r="CT2072" s="73"/>
      <c r="CU2072" s="73"/>
      <c r="CV2072" s="73"/>
      <c r="CW2072" s="73"/>
      <c r="CX2072" s="73"/>
      <c r="CY2072" s="73"/>
      <c r="CZ2072" s="73"/>
      <c r="DA2072" s="73"/>
      <c r="DB2072" s="73"/>
      <c r="DC2072" s="73"/>
      <c r="DD2072" s="73"/>
      <c r="DE2072" s="73"/>
      <c r="DF2072" s="73"/>
      <c r="DG2072" s="73"/>
      <c r="DH2072" s="73"/>
      <c r="DI2072" s="73"/>
      <c r="DJ2072" s="73"/>
      <c r="DK2072" s="73"/>
      <c r="DL2072" s="73"/>
      <c r="DM2072" s="73"/>
      <c r="DN2072" s="73"/>
      <c r="DO2072" s="73"/>
      <c r="DP2072" s="73"/>
      <c r="DQ2072" s="73"/>
      <c r="DR2072" s="73"/>
      <c r="DS2072" s="73"/>
      <c r="DT2072" s="73"/>
    </row>
    <row r="2073" spans="1:124" s="18" customFormat="1" ht="12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2"/>
      <c r="P2073" s="102"/>
      <c r="Q2073" s="102"/>
      <c r="R2073" s="102"/>
      <c r="S2073" s="102"/>
      <c r="T2073" s="102"/>
      <c r="U2073" s="102"/>
      <c r="V2073" s="102"/>
      <c r="W2073" s="102"/>
      <c r="X2073" s="102"/>
      <c r="Y2073" s="102"/>
      <c r="Z2073" s="102"/>
      <c r="AA2073" s="102"/>
      <c r="AB2073" s="28"/>
      <c r="AC2073" s="22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64"/>
      <c r="AQ2073" s="59"/>
      <c r="AR2073" s="59"/>
      <c r="AS2073" s="59"/>
      <c r="AT2073" s="59"/>
      <c r="AU2073" s="59"/>
      <c r="AV2073" s="59"/>
      <c r="AW2073" s="59"/>
      <c r="AX2073" s="59"/>
      <c r="AY2073" s="57"/>
      <c r="AZ2073" s="57"/>
      <c r="BA2073" s="17"/>
      <c r="BB2073" s="45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7"/>
      <c r="BV2073" s="192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  <c r="CT2073" s="73"/>
      <c r="CU2073" s="73"/>
      <c r="CV2073" s="73"/>
      <c r="CW2073" s="73"/>
      <c r="CX2073" s="73"/>
      <c r="CY2073" s="73"/>
      <c r="CZ2073" s="73"/>
      <c r="DA2073" s="73"/>
      <c r="DB2073" s="73"/>
      <c r="DC2073" s="73"/>
      <c r="DD2073" s="73"/>
      <c r="DE2073" s="73"/>
      <c r="DF2073" s="73"/>
      <c r="DG2073" s="73"/>
      <c r="DH2073" s="73"/>
      <c r="DI2073" s="73"/>
      <c r="DJ2073" s="73"/>
      <c r="DK2073" s="73"/>
      <c r="DL2073" s="73"/>
      <c r="DM2073" s="73"/>
      <c r="DN2073" s="73"/>
      <c r="DO2073" s="73"/>
      <c r="DP2073" s="73"/>
      <c r="DQ2073" s="73"/>
      <c r="DR2073" s="73"/>
      <c r="DS2073" s="73"/>
      <c r="DT2073" s="73"/>
    </row>
    <row r="2074" spans="1:124" s="18" customFormat="1" ht="12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2"/>
      <c r="P2074" s="102"/>
      <c r="Q2074" s="102"/>
      <c r="R2074" s="102"/>
      <c r="S2074" s="102"/>
      <c r="T2074" s="102"/>
      <c r="U2074" s="102"/>
      <c r="V2074" s="102"/>
      <c r="W2074" s="102"/>
      <c r="X2074" s="102"/>
      <c r="Y2074" s="102"/>
      <c r="Z2074" s="102"/>
      <c r="AA2074" s="102"/>
      <c r="AB2074" s="28"/>
      <c r="AC2074" s="22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64"/>
      <c r="AQ2074" s="59"/>
      <c r="AR2074" s="59"/>
      <c r="AS2074" s="59"/>
      <c r="AT2074" s="59"/>
      <c r="AU2074" s="59"/>
      <c r="AV2074" s="59"/>
      <c r="AW2074" s="59"/>
      <c r="AX2074" s="59"/>
      <c r="AY2074" s="57"/>
      <c r="AZ2074" s="57"/>
      <c r="BA2074" s="17"/>
      <c r="BB2074" s="45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7"/>
      <c r="BV2074" s="192"/>
      <c r="BW2074" s="73"/>
      <c r="BX2074" s="73"/>
      <c r="BY2074" s="73"/>
      <c r="BZ2074" s="73"/>
      <c r="CA2074" s="73"/>
      <c r="CB2074" s="73"/>
      <c r="CC2074" s="73"/>
      <c r="CD2074" s="73"/>
      <c r="CE2074" s="73"/>
      <c r="CF2074" s="73"/>
      <c r="CG2074" s="73"/>
      <c r="CH2074" s="73"/>
      <c r="CI2074" s="73"/>
      <c r="CJ2074" s="73"/>
      <c r="CK2074" s="73"/>
      <c r="CL2074" s="73"/>
      <c r="CM2074" s="73"/>
      <c r="CN2074" s="73"/>
      <c r="CO2074" s="73"/>
      <c r="CP2074" s="73"/>
      <c r="CQ2074" s="73"/>
      <c r="CR2074" s="73"/>
      <c r="CS2074" s="73"/>
      <c r="CT2074" s="73"/>
      <c r="CU2074" s="73"/>
      <c r="CV2074" s="73"/>
      <c r="CW2074" s="73"/>
      <c r="CX2074" s="73"/>
      <c r="CY2074" s="73"/>
      <c r="CZ2074" s="73"/>
      <c r="DA2074" s="73"/>
      <c r="DB2074" s="73"/>
      <c r="DC2074" s="73"/>
      <c r="DD2074" s="73"/>
      <c r="DE2074" s="73"/>
      <c r="DF2074" s="73"/>
      <c r="DG2074" s="73"/>
      <c r="DH2074" s="73"/>
      <c r="DI2074" s="73"/>
      <c r="DJ2074" s="73"/>
      <c r="DK2074" s="73"/>
      <c r="DL2074" s="73"/>
      <c r="DM2074" s="73"/>
      <c r="DN2074" s="73"/>
      <c r="DO2074" s="73"/>
      <c r="DP2074" s="73"/>
      <c r="DQ2074" s="73"/>
      <c r="DR2074" s="73"/>
      <c r="DS2074" s="73"/>
      <c r="DT2074" s="73"/>
    </row>
    <row r="2075" spans="1:124" s="18" customFormat="1" ht="12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2"/>
      <c r="P2075" s="102"/>
      <c r="Q2075" s="102"/>
      <c r="R2075" s="102"/>
      <c r="S2075" s="102"/>
      <c r="T2075" s="102"/>
      <c r="U2075" s="102"/>
      <c r="V2075" s="102"/>
      <c r="W2075" s="102"/>
      <c r="X2075" s="102"/>
      <c r="Y2075" s="102"/>
      <c r="Z2075" s="102"/>
      <c r="AA2075" s="102"/>
      <c r="AB2075" s="28"/>
      <c r="AC2075" s="22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64"/>
      <c r="AQ2075" s="59"/>
      <c r="AR2075" s="59"/>
      <c r="AS2075" s="59"/>
      <c r="AT2075" s="59"/>
      <c r="AU2075" s="59"/>
      <c r="AV2075" s="59"/>
      <c r="AW2075" s="59"/>
      <c r="AX2075" s="59"/>
      <c r="AY2075" s="57"/>
      <c r="AZ2075" s="57"/>
      <c r="BA2075" s="17"/>
      <c r="BB2075" s="45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7"/>
      <c r="BV2075" s="192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  <c r="CT2075" s="73"/>
      <c r="CU2075" s="73"/>
      <c r="CV2075" s="73"/>
      <c r="CW2075" s="73"/>
      <c r="CX2075" s="73"/>
      <c r="CY2075" s="73"/>
      <c r="CZ2075" s="73"/>
      <c r="DA2075" s="73"/>
      <c r="DB2075" s="73"/>
      <c r="DC2075" s="73"/>
      <c r="DD2075" s="73"/>
      <c r="DE2075" s="73"/>
      <c r="DF2075" s="73"/>
      <c r="DG2075" s="73"/>
      <c r="DH2075" s="73"/>
      <c r="DI2075" s="73"/>
      <c r="DJ2075" s="73"/>
      <c r="DK2075" s="73"/>
      <c r="DL2075" s="73"/>
      <c r="DM2075" s="73"/>
      <c r="DN2075" s="73"/>
      <c r="DO2075" s="73"/>
      <c r="DP2075" s="73"/>
      <c r="DQ2075" s="73"/>
      <c r="DR2075" s="73"/>
      <c r="DS2075" s="73"/>
      <c r="DT2075" s="73"/>
    </row>
    <row r="2076" spans="1:124" s="18" customFormat="1" ht="12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2"/>
      <c r="Z2076" s="102"/>
      <c r="AA2076" s="102"/>
      <c r="AB2076" s="28"/>
      <c r="AC2076" s="22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64"/>
      <c r="AQ2076" s="59"/>
      <c r="AR2076" s="59"/>
      <c r="AS2076" s="59"/>
      <c r="AT2076" s="59"/>
      <c r="AU2076" s="59"/>
      <c r="AV2076" s="59"/>
      <c r="AW2076" s="59"/>
      <c r="AX2076" s="59"/>
      <c r="AY2076" s="57"/>
      <c r="AZ2076" s="57"/>
      <c r="BA2076" s="17"/>
      <c r="BB2076" s="45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7"/>
      <c r="BV2076" s="192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  <c r="CT2076" s="73"/>
      <c r="CU2076" s="73"/>
      <c r="CV2076" s="73"/>
      <c r="CW2076" s="73"/>
      <c r="CX2076" s="73"/>
      <c r="CY2076" s="73"/>
      <c r="CZ2076" s="73"/>
      <c r="DA2076" s="73"/>
      <c r="DB2076" s="73"/>
      <c r="DC2076" s="73"/>
      <c r="DD2076" s="73"/>
      <c r="DE2076" s="73"/>
      <c r="DF2076" s="73"/>
      <c r="DG2076" s="73"/>
      <c r="DH2076" s="73"/>
      <c r="DI2076" s="73"/>
      <c r="DJ2076" s="73"/>
      <c r="DK2076" s="73"/>
      <c r="DL2076" s="73"/>
      <c r="DM2076" s="73"/>
      <c r="DN2076" s="73"/>
      <c r="DO2076" s="73"/>
      <c r="DP2076" s="73"/>
      <c r="DQ2076" s="73"/>
      <c r="DR2076" s="73"/>
      <c r="DS2076" s="73"/>
      <c r="DT2076" s="73"/>
    </row>
    <row r="2077" spans="1:124" s="18" customFormat="1" ht="12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2"/>
      <c r="P2077" s="102"/>
      <c r="Q2077" s="102"/>
      <c r="R2077" s="102"/>
      <c r="S2077" s="102"/>
      <c r="T2077" s="102"/>
      <c r="U2077" s="102"/>
      <c r="V2077" s="102"/>
      <c r="W2077" s="102"/>
      <c r="X2077" s="102"/>
      <c r="Y2077" s="102"/>
      <c r="Z2077" s="102"/>
      <c r="AA2077" s="102"/>
      <c r="AB2077" s="28"/>
      <c r="AC2077" s="22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64"/>
      <c r="AQ2077" s="59"/>
      <c r="AR2077" s="59"/>
      <c r="AS2077" s="59"/>
      <c r="AT2077" s="59"/>
      <c r="AU2077" s="59"/>
      <c r="AV2077" s="59"/>
      <c r="AW2077" s="59"/>
      <c r="AX2077" s="59"/>
      <c r="AY2077" s="57"/>
      <c r="AZ2077" s="57"/>
      <c r="BA2077" s="17"/>
      <c r="BB2077" s="45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7"/>
      <c r="BV2077" s="192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  <c r="CT2077" s="73"/>
      <c r="CU2077" s="73"/>
      <c r="CV2077" s="73"/>
      <c r="CW2077" s="73"/>
      <c r="CX2077" s="73"/>
      <c r="CY2077" s="73"/>
      <c r="CZ2077" s="73"/>
      <c r="DA2077" s="73"/>
      <c r="DB2077" s="73"/>
      <c r="DC2077" s="73"/>
      <c r="DD2077" s="73"/>
      <c r="DE2077" s="73"/>
      <c r="DF2077" s="73"/>
      <c r="DG2077" s="73"/>
      <c r="DH2077" s="73"/>
      <c r="DI2077" s="73"/>
      <c r="DJ2077" s="73"/>
      <c r="DK2077" s="73"/>
      <c r="DL2077" s="73"/>
      <c r="DM2077" s="73"/>
      <c r="DN2077" s="73"/>
      <c r="DO2077" s="73"/>
      <c r="DP2077" s="73"/>
      <c r="DQ2077" s="73"/>
      <c r="DR2077" s="73"/>
      <c r="DS2077" s="73"/>
      <c r="DT2077" s="73"/>
    </row>
    <row r="2078" spans="1:124" s="18" customFormat="1" ht="12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2"/>
      <c r="P2078" s="102"/>
      <c r="Q2078" s="102"/>
      <c r="R2078" s="102"/>
      <c r="S2078" s="102"/>
      <c r="T2078" s="102"/>
      <c r="U2078" s="102"/>
      <c r="V2078" s="102"/>
      <c r="W2078" s="102"/>
      <c r="X2078" s="102"/>
      <c r="Y2078" s="102"/>
      <c r="Z2078" s="102"/>
      <c r="AA2078" s="102"/>
      <c r="AB2078" s="28"/>
      <c r="AC2078" s="22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64"/>
      <c r="AQ2078" s="59"/>
      <c r="AR2078" s="59"/>
      <c r="AS2078" s="59"/>
      <c r="AT2078" s="59"/>
      <c r="AU2078" s="59"/>
      <c r="AV2078" s="59"/>
      <c r="AW2078" s="59"/>
      <c r="AX2078" s="59"/>
      <c r="AY2078" s="57"/>
      <c r="AZ2078" s="57"/>
      <c r="BA2078" s="17"/>
      <c r="BB2078" s="45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7"/>
      <c r="BV2078" s="192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  <c r="CT2078" s="73"/>
      <c r="CU2078" s="73"/>
      <c r="CV2078" s="73"/>
      <c r="CW2078" s="73"/>
      <c r="CX2078" s="73"/>
      <c r="CY2078" s="73"/>
      <c r="CZ2078" s="73"/>
      <c r="DA2078" s="73"/>
      <c r="DB2078" s="73"/>
      <c r="DC2078" s="73"/>
      <c r="DD2078" s="73"/>
      <c r="DE2078" s="73"/>
      <c r="DF2078" s="73"/>
      <c r="DG2078" s="73"/>
      <c r="DH2078" s="73"/>
      <c r="DI2078" s="73"/>
      <c r="DJ2078" s="73"/>
      <c r="DK2078" s="73"/>
      <c r="DL2078" s="73"/>
      <c r="DM2078" s="73"/>
      <c r="DN2078" s="73"/>
      <c r="DO2078" s="73"/>
      <c r="DP2078" s="73"/>
      <c r="DQ2078" s="73"/>
      <c r="DR2078" s="73"/>
      <c r="DS2078" s="73"/>
      <c r="DT2078" s="73"/>
    </row>
    <row r="2079" spans="1:124" s="18" customFormat="1" ht="12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2"/>
      <c r="P2079" s="102"/>
      <c r="Q2079" s="102"/>
      <c r="R2079" s="102"/>
      <c r="S2079" s="102"/>
      <c r="T2079" s="102"/>
      <c r="U2079" s="102"/>
      <c r="V2079" s="102"/>
      <c r="W2079" s="102"/>
      <c r="X2079" s="102"/>
      <c r="Y2079" s="102"/>
      <c r="Z2079" s="102"/>
      <c r="AA2079" s="102"/>
      <c r="AB2079" s="28"/>
      <c r="AC2079" s="22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64"/>
      <c r="AQ2079" s="59"/>
      <c r="AR2079" s="59"/>
      <c r="AS2079" s="59"/>
      <c r="AT2079" s="59"/>
      <c r="AU2079" s="59"/>
      <c r="AV2079" s="59"/>
      <c r="AW2079" s="59"/>
      <c r="AX2079" s="59"/>
      <c r="AY2079" s="57"/>
      <c r="AZ2079" s="57"/>
      <c r="BA2079" s="17"/>
      <c r="BB2079" s="45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7"/>
      <c r="BV2079" s="192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  <c r="CT2079" s="73"/>
      <c r="CU2079" s="73"/>
      <c r="CV2079" s="73"/>
      <c r="CW2079" s="73"/>
      <c r="CX2079" s="73"/>
      <c r="CY2079" s="73"/>
      <c r="CZ2079" s="73"/>
      <c r="DA2079" s="73"/>
      <c r="DB2079" s="73"/>
      <c r="DC2079" s="73"/>
      <c r="DD2079" s="73"/>
      <c r="DE2079" s="73"/>
      <c r="DF2079" s="73"/>
      <c r="DG2079" s="73"/>
      <c r="DH2079" s="73"/>
      <c r="DI2079" s="73"/>
      <c r="DJ2079" s="73"/>
      <c r="DK2079" s="73"/>
      <c r="DL2079" s="73"/>
      <c r="DM2079" s="73"/>
      <c r="DN2079" s="73"/>
      <c r="DO2079" s="73"/>
      <c r="DP2079" s="73"/>
      <c r="DQ2079" s="73"/>
      <c r="DR2079" s="73"/>
      <c r="DS2079" s="73"/>
      <c r="DT2079" s="73"/>
    </row>
    <row r="2080" spans="1:124" s="18" customFormat="1" ht="12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2"/>
      <c r="P2080" s="102"/>
      <c r="Q2080" s="102"/>
      <c r="R2080" s="102"/>
      <c r="S2080" s="102"/>
      <c r="T2080" s="102"/>
      <c r="U2080" s="102"/>
      <c r="V2080" s="102"/>
      <c r="W2080" s="102"/>
      <c r="X2080" s="102"/>
      <c r="Y2080" s="102"/>
      <c r="Z2080" s="102"/>
      <c r="AA2080" s="102"/>
      <c r="AB2080" s="28"/>
      <c r="AC2080" s="22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64"/>
      <c r="AQ2080" s="59"/>
      <c r="AR2080" s="59"/>
      <c r="AS2080" s="59"/>
      <c r="AT2080" s="59"/>
      <c r="AU2080" s="59"/>
      <c r="AV2080" s="59"/>
      <c r="AW2080" s="59"/>
      <c r="AX2080" s="59"/>
      <c r="AY2080" s="57"/>
      <c r="AZ2080" s="57"/>
      <c r="BA2080" s="17"/>
      <c r="BB2080" s="45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7"/>
      <c r="BV2080" s="192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  <c r="CT2080" s="73"/>
      <c r="CU2080" s="73"/>
      <c r="CV2080" s="73"/>
      <c r="CW2080" s="73"/>
      <c r="CX2080" s="73"/>
      <c r="CY2080" s="73"/>
      <c r="CZ2080" s="73"/>
      <c r="DA2080" s="73"/>
      <c r="DB2080" s="73"/>
      <c r="DC2080" s="73"/>
      <c r="DD2080" s="73"/>
      <c r="DE2080" s="73"/>
      <c r="DF2080" s="73"/>
      <c r="DG2080" s="73"/>
      <c r="DH2080" s="73"/>
      <c r="DI2080" s="73"/>
      <c r="DJ2080" s="73"/>
      <c r="DK2080" s="73"/>
      <c r="DL2080" s="73"/>
      <c r="DM2080" s="73"/>
      <c r="DN2080" s="73"/>
      <c r="DO2080" s="73"/>
      <c r="DP2080" s="73"/>
      <c r="DQ2080" s="73"/>
      <c r="DR2080" s="73"/>
      <c r="DS2080" s="73"/>
      <c r="DT2080" s="73"/>
    </row>
    <row r="2081" spans="1:124" s="18" customFormat="1" ht="12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2"/>
      <c r="P2081" s="102"/>
      <c r="Q2081" s="102"/>
      <c r="R2081" s="102"/>
      <c r="S2081" s="102"/>
      <c r="T2081" s="102"/>
      <c r="U2081" s="102"/>
      <c r="V2081" s="102"/>
      <c r="W2081" s="102"/>
      <c r="X2081" s="102"/>
      <c r="Y2081" s="102"/>
      <c r="Z2081" s="102"/>
      <c r="AA2081" s="102"/>
      <c r="AB2081" s="28"/>
      <c r="AC2081" s="22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64"/>
      <c r="AQ2081" s="59"/>
      <c r="AR2081" s="59"/>
      <c r="AS2081" s="59"/>
      <c r="AT2081" s="59"/>
      <c r="AU2081" s="59"/>
      <c r="AV2081" s="59"/>
      <c r="AW2081" s="59"/>
      <c r="AX2081" s="59"/>
      <c r="AY2081" s="57"/>
      <c r="AZ2081" s="57"/>
      <c r="BA2081" s="17"/>
      <c r="BB2081" s="45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7"/>
      <c r="BV2081" s="192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  <c r="CT2081" s="73"/>
      <c r="CU2081" s="73"/>
      <c r="CV2081" s="73"/>
      <c r="CW2081" s="73"/>
      <c r="CX2081" s="73"/>
      <c r="CY2081" s="73"/>
      <c r="CZ2081" s="73"/>
      <c r="DA2081" s="73"/>
      <c r="DB2081" s="73"/>
      <c r="DC2081" s="73"/>
      <c r="DD2081" s="73"/>
      <c r="DE2081" s="73"/>
      <c r="DF2081" s="73"/>
      <c r="DG2081" s="73"/>
      <c r="DH2081" s="73"/>
      <c r="DI2081" s="73"/>
      <c r="DJ2081" s="73"/>
      <c r="DK2081" s="73"/>
      <c r="DL2081" s="73"/>
      <c r="DM2081" s="73"/>
      <c r="DN2081" s="73"/>
      <c r="DO2081" s="73"/>
      <c r="DP2081" s="73"/>
      <c r="DQ2081" s="73"/>
      <c r="DR2081" s="73"/>
      <c r="DS2081" s="73"/>
      <c r="DT2081" s="73"/>
    </row>
    <row r="2082" spans="1:124" s="18" customFormat="1" ht="12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2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28"/>
      <c r="AC2082" s="22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64"/>
      <c r="AQ2082" s="59"/>
      <c r="AR2082" s="59"/>
      <c r="AS2082" s="59"/>
      <c r="AT2082" s="59"/>
      <c r="AU2082" s="59"/>
      <c r="AV2082" s="59"/>
      <c r="AW2082" s="59"/>
      <c r="AX2082" s="59"/>
      <c r="AY2082" s="57"/>
      <c r="AZ2082" s="57"/>
      <c r="BA2082" s="17"/>
      <c r="BB2082" s="45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7"/>
      <c r="BV2082" s="192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  <c r="CT2082" s="73"/>
      <c r="CU2082" s="73"/>
      <c r="CV2082" s="73"/>
      <c r="CW2082" s="73"/>
      <c r="CX2082" s="73"/>
      <c r="CY2082" s="73"/>
      <c r="CZ2082" s="73"/>
      <c r="DA2082" s="73"/>
      <c r="DB2082" s="73"/>
      <c r="DC2082" s="73"/>
      <c r="DD2082" s="73"/>
      <c r="DE2082" s="73"/>
      <c r="DF2082" s="73"/>
      <c r="DG2082" s="73"/>
      <c r="DH2082" s="73"/>
      <c r="DI2082" s="73"/>
      <c r="DJ2082" s="73"/>
      <c r="DK2082" s="73"/>
      <c r="DL2082" s="73"/>
      <c r="DM2082" s="73"/>
      <c r="DN2082" s="73"/>
      <c r="DO2082" s="73"/>
      <c r="DP2082" s="73"/>
      <c r="DQ2082" s="73"/>
      <c r="DR2082" s="73"/>
      <c r="DS2082" s="73"/>
      <c r="DT2082" s="73"/>
    </row>
    <row r="2083" spans="1:124" s="18" customFormat="1" ht="12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2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28"/>
      <c r="AC2083" s="22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64"/>
      <c r="AQ2083" s="59"/>
      <c r="AR2083" s="59"/>
      <c r="AS2083" s="59"/>
      <c r="AT2083" s="59"/>
      <c r="AU2083" s="59"/>
      <c r="AV2083" s="59"/>
      <c r="AW2083" s="59"/>
      <c r="AX2083" s="59"/>
      <c r="AY2083" s="57"/>
      <c r="AZ2083" s="57"/>
      <c r="BA2083" s="17"/>
      <c r="BB2083" s="45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7"/>
      <c r="BV2083" s="192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  <c r="CT2083" s="73"/>
      <c r="CU2083" s="73"/>
      <c r="CV2083" s="73"/>
      <c r="CW2083" s="73"/>
      <c r="CX2083" s="73"/>
      <c r="CY2083" s="73"/>
      <c r="CZ2083" s="73"/>
      <c r="DA2083" s="73"/>
      <c r="DB2083" s="73"/>
      <c r="DC2083" s="73"/>
      <c r="DD2083" s="73"/>
      <c r="DE2083" s="73"/>
      <c r="DF2083" s="73"/>
      <c r="DG2083" s="73"/>
      <c r="DH2083" s="73"/>
      <c r="DI2083" s="73"/>
      <c r="DJ2083" s="73"/>
      <c r="DK2083" s="73"/>
      <c r="DL2083" s="73"/>
      <c r="DM2083" s="73"/>
      <c r="DN2083" s="73"/>
      <c r="DO2083" s="73"/>
      <c r="DP2083" s="73"/>
      <c r="DQ2083" s="73"/>
      <c r="DR2083" s="73"/>
      <c r="DS2083" s="73"/>
      <c r="DT2083" s="73"/>
    </row>
    <row r="2084" spans="1:124" s="18" customFormat="1" ht="12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2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28"/>
      <c r="AC2084" s="22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64"/>
      <c r="AQ2084" s="59"/>
      <c r="AR2084" s="59"/>
      <c r="AS2084" s="59"/>
      <c r="AT2084" s="59"/>
      <c r="AU2084" s="59"/>
      <c r="AV2084" s="59"/>
      <c r="AW2084" s="59"/>
      <c r="AX2084" s="59"/>
      <c r="AY2084" s="57"/>
      <c r="AZ2084" s="57"/>
      <c r="BA2084" s="17"/>
      <c r="BB2084" s="45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7"/>
      <c r="BV2084" s="192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  <c r="CT2084" s="73"/>
      <c r="CU2084" s="73"/>
      <c r="CV2084" s="73"/>
      <c r="CW2084" s="73"/>
      <c r="CX2084" s="73"/>
      <c r="CY2084" s="73"/>
      <c r="CZ2084" s="73"/>
      <c r="DA2084" s="73"/>
      <c r="DB2084" s="73"/>
      <c r="DC2084" s="73"/>
      <c r="DD2084" s="73"/>
      <c r="DE2084" s="73"/>
      <c r="DF2084" s="73"/>
      <c r="DG2084" s="73"/>
      <c r="DH2084" s="73"/>
      <c r="DI2084" s="73"/>
      <c r="DJ2084" s="73"/>
      <c r="DK2084" s="73"/>
      <c r="DL2084" s="73"/>
      <c r="DM2084" s="73"/>
      <c r="DN2084" s="73"/>
      <c r="DO2084" s="73"/>
      <c r="DP2084" s="73"/>
      <c r="DQ2084" s="73"/>
      <c r="DR2084" s="73"/>
      <c r="DS2084" s="73"/>
      <c r="DT2084" s="73"/>
    </row>
    <row r="2085" spans="1:124" s="18" customFormat="1" ht="12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2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28"/>
      <c r="AC2085" s="22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64"/>
      <c r="AQ2085" s="59"/>
      <c r="AR2085" s="59"/>
      <c r="AS2085" s="59"/>
      <c r="AT2085" s="59"/>
      <c r="AU2085" s="59"/>
      <c r="AV2085" s="59"/>
      <c r="AW2085" s="59"/>
      <c r="AX2085" s="59"/>
      <c r="AY2085" s="57"/>
      <c r="AZ2085" s="57"/>
      <c r="BA2085" s="17"/>
      <c r="BB2085" s="45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7"/>
      <c r="BV2085" s="192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  <c r="CT2085" s="73"/>
      <c r="CU2085" s="73"/>
      <c r="CV2085" s="73"/>
      <c r="CW2085" s="73"/>
      <c r="CX2085" s="73"/>
      <c r="CY2085" s="73"/>
      <c r="CZ2085" s="73"/>
      <c r="DA2085" s="73"/>
      <c r="DB2085" s="73"/>
      <c r="DC2085" s="73"/>
      <c r="DD2085" s="73"/>
      <c r="DE2085" s="73"/>
      <c r="DF2085" s="73"/>
      <c r="DG2085" s="73"/>
      <c r="DH2085" s="73"/>
      <c r="DI2085" s="73"/>
      <c r="DJ2085" s="73"/>
      <c r="DK2085" s="73"/>
      <c r="DL2085" s="73"/>
      <c r="DM2085" s="73"/>
      <c r="DN2085" s="73"/>
      <c r="DO2085" s="73"/>
      <c r="DP2085" s="73"/>
      <c r="DQ2085" s="73"/>
      <c r="DR2085" s="73"/>
      <c r="DS2085" s="73"/>
      <c r="DT2085" s="73"/>
    </row>
    <row r="2086" spans="1:124" s="18" customFormat="1" ht="12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2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28"/>
      <c r="AC2086" s="22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64"/>
      <c r="AQ2086" s="59"/>
      <c r="AR2086" s="59"/>
      <c r="AS2086" s="59"/>
      <c r="AT2086" s="59"/>
      <c r="AU2086" s="59"/>
      <c r="AV2086" s="59"/>
      <c r="AW2086" s="59"/>
      <c r="AX2086" s="59"/>
      <c r="AY2086" s="57"/>
      <c r="AZ2086" s="57"/>
      <c r="BA2086" s="17"/>
      <c r="BB2086" s="45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7"/>
      <c r="BV2086" s="192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  <c r="CT2086" s="73"/>
      <c r="CU2086" s="73"/>
      <c r="CV2086" s="73"/>
      <c r="CW2086" s="73"/>
      <c r="CX2086" s="73"/>
      <c r="CY2086" s="73"/>
      <c r="CZ2086" s="73"/>
      <c r="DA2086" s="73"/>
      <c r="DB2086" s="73"/>
      <c r="DC2086" s="73"/>
      <c r="DD2086" s="73"/>
      <c r="DE2086" s="73"/>
      <c r="DF2086" s="73"/>
      <c r="DG2086" s="73"/>
      <c r="DH2086" s="73"/>
      <c r="DI2086" s="73"/>
      <c r="DJ2086" s="73"/>
      <c r="DK2086" s="73"/>
      <c r="DL2086" s="73"/>
      <c r="DM2086" s="73"/>
      <c r="DN2086" s="73"/>
      <c r="DO2086" s="73"/>
      <c r="DP2086" s="73"/>
      <c r="DQ2086" s="73"/>
      <c r="DR2086" s="73"/>
      <c r="DS2086" s="73"/>
      <c r="DT2086" s="73"/>
    </row>
    <row r="2087" spans="1:124" s="18" customFormat="1" ht="12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2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28"/>
      <c r="AC2087" s="22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64"/>
      <c r="AQ2087" s="59"/>
      <c r="AR2087" s="59"/>
      <c r="AS2087" s="59"/>
      <c r="AT2087" s="59"/>
      <c r="AU2087" s="59"/>
      <c r="AV2087" s="59"/>
      <c r="AW2087" s="59"/>
      <c r="AX2087" s="59"/>
      <c r="AY2087" s="57"/>
      <c r="AZ2087" s="57"/>
      <c r="BA2087" s="17"/>
      <c r="BB2087" s="45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7"/>
      <c r="BV2087" s="192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  <c r="CT2087" s="73"/>
      <c r="CU2087" s="73"/>
      <c r="CV2087" s="73"/>
      <c r="CW2087" s="73"/>
      <c r="CX2087" s="73"/>
      <c r="CY2087" s="73"/>
      <c r="CZ2087" s="73"/>
      <c r="DA2087" s="73"/>
      <c r="DB2087" s="73"/>
      <c r="DC2087" s="73"/>
      <c r="DD2087" s="73"/>
      <c r="DE2087" s="73"/>
      <c r="DF2087" s="73"/>
      <c r="DG2087" s="73"/>
      <c r="DH2087" s="73"/>
      <c r="DI2087" s="73"/>
      <c r="DJ2087" s="73"/>
      <c r="DK2087" s="73"/>
      <c r="DL2087" s="73"/>
      <c r="DM2087" s="73"/>
      <c r="DN2087" s="73"/>
      <c r="DO2087" s="73"/>
      <c r="DP2087" s="73"/>
      <c r="DQ2087" s="73"/>
      <c r="DR2087" s="73"/>
      <c r="DS2087" s="73"/>
      <c r="DT2087" s="73"/>
    </row>
    <row r="2088" spans="1:124" s="18" customFormat="1" ht="12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2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28"/>
      <c r="AC2088" s="22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64"/>
      <c r="AQ2088" s="59"/>
      <c r="AR2088" s="59"/>
      <c r="AS2088" s="59"/>
      <c r="AT2088" s="59"/>
      <c r="AU2088" s="59"/>
      <c r="AV2088" s="59"/>
      <c r="AW2088" s="59"/>
      <c r="AX2088" s="59"/>
      <c r="AY2088" s="57"/>
      <c r="AZ2088" s="57"/>
      <c r="BA2088" s="17"/>
      <c r="BB2088" s="45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7"/>
      <c r="BV2088" s="192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  <c r="CT2088" s="73"/>
      <c r="CU2088" s="73"/>
      <c r="CV2088" s="73"/>
      <c r="CW2088" s="73"/>
      <c r="CX2088" s="73"/>
      <c r="CY2088" s="73"/>
      <c r="CZ2088" s="73"/>
      <c r="DA2088" s="73"/>
      <c r="DB2088" s="73"/>
      <c r="DC2088" s="73"/>
      <c r="DD2088" s="73"/>
      <c r="DE2088" s="73"/>
      <c r="DF2088" s="73"/>
      <c r="DG2088" s="73"/>
      <c r="DH2088" s="73"/>
      <c r="DI2088" s="73"/>
      <c r="DJ2088" s="73"/>
      <c r="DK2088" s="73"/>
      <c r="DL2088" s="73"/>
      <c r="DM2088" s="73"/>
      <c r="DN2088" s="73"/>
      <c r="DO2088" s="73"/>
      <c r="DP2088" s="73"/>
      <c r="DQ2088" s="73"/>
      <c r="DR2088" s="73"/>
      <c r="DS2088" s="73"/>
      <c r="DT2088" s="73"/>
    </row>
    <row r="2089" spans="1:124" s="18" customFormat="1" ht="12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28"/>
      <c r="AC2089" s="22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64"/>
      <c r="AQ2089" s="59"/>
      <c r="AR2089" s="59"/>
      <c r="AS2089" s="59"/>
      <c r="AT2089" s="59"/>
      <c r="AU2089" s="59"/>
      <c r="AV2089" s="59"/>
      <c r="AW2089" s="59"/>
      <c r="AX2089" s="59"/>
      <c r="AY2089" s="57"/>
      <c r="AZ2089" s="57"/>
      <c r="BA2089" s="17"/>
      <c r="BB2089" s="45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7"/>
      <c r="BV2089" s="192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  <c r="CT2089" s="73"/>
      <c r="CU2089" s="73"/>
      <c r="CV2089" s="73"/>
      <c r="CW2089" s="73"/>
      <c r="CX2089" s="73"/>
      <c r="CY2089" s="73"/>
      <c r="CZ2089" s="73"/>
      <c r="DA2089" s="73"/>
      <c r="DB2089" s="73"/>
      <c r="DC2089" s="73"/>
      <c r="DD2089" s="73"/>
      <c r="DE2089" s="73"/>
      <c r="DF2089" s="73"/>
      <c r="DG2089" s="73"/>
      <c r="DH2089" s="73"/>
      <c r="DI2089" s="73"/>
      <c r="DJ2089" s="73"/>
      <c r="DK2089" s="73"/>
      <c r="DL2089" s="73"/>
      <c r="DM2089" s="73"/>
      <c r="DN2089" s="73"/>
      <c r="DO2089" s="73"/>
      <c r="DP2089" s="73"/>
      <c r="DQ2089" s="73"/>
      <c r="DR2089" s="73"/>
      <c r="DS2089" s="73"/>
      <c r="DT2089" s="73"/>
    </row>
    <row r="2090" spans="1:124" s="18" customFormat="1" ht="12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2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28"/>
      <c r="AC2090" s="22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64"/>
      <c r="AQ2090" s="59"/>
      <c r="AR2090" s="59"/>
      <c r="AS2090" s="59"/>
      <c r="AT2090" s="59"/>
      <c r="AU2090" s="59"/>
      <c r="AV2090" s="59"/>
      <c r="AW2090" s="59"/>
      <c r="AX2090" s="59"/>
      <c r="AY2090" s="57"/>
      <c r="AZ2090" s="57"/>
      <c r="BA2090" s="17"/>
      <c r="BB2090" s="45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7"/>
      <c r="BV2090" s="192"/>
      <c r="BW2090" s="73"/>
      <c r="BX2090" s="73"/>
      <c r="BY2090" s="73"/>
      <c r="BZ2090" s="73"/>
      <c r="CA2090" s="73"/>
      <c r="CB2090" s="73"/>
      <c r="CC2090" s="73"/>
      <c r="CD2090" s="73"/>
      <c r="CE2090" s="73"/>
      <c r="CF2090" s="73"/>
      <c r="CG2090" s="73"/>
      <c r="CH2090" s="73"/>
      <c r="CI2090" s="73"/>
      <c r="CJ2090" s="73"/>
      <c r="CK2090" s="73"/>
      <c r="CL2090" s="73"/>
      <c r="CM2090" s="73"/>
      <c r="CN2090" s="73"/>
      <c r="CO2090" s="73"/>
      <c r="CP2090" s="73"/>
      <c r="CQ2090" s="73"/>
      <c r="CR2090" s="73"/>
      <c r="CS2090" s="73"/>
      <c r="CT2090" s="73"/>
      <c r="CU2090" s="73"/>
      <c r="CV2090" s="73"/>
      <c r="CW2090" s="73"/>
      <c r="CX2090" s="73"/>
      <c r="CY2090" s="73"/>
      <c r="CZ2090" s="73"/>
      <c r="DA2090" s="73"/>
      <c r="DB2090" s="73"/>
      <c r="DC2090" s="73"/>
      <c r="DD2090" s="73"/>
      <c r="DE2090" s="73"/>
      <c r="DF2090" s="73"/>
      <c r="DG2090" s="73"/>
      <c r="DH2090" s="73"/>
      <c r="DI2090" s="73"/>
      <c r="DJ2090" s="73"/>
      <c r="DK2090" s="73"/>
      <c r="DL2090" s="73"/>
      <c r="DM2090" s="73"/>
      <c r="DN2090" s="73"/>
      <c r="DO2090" s="73"/>
      <c r="DP2090" s="73"/>
      <c r="DQ2090" s="73"/>
      <c r="DR2090" s="73"/>
      <c r="DS2090" s="73"/>
      <c r="DT2090" s="73"/>
    </row>
    <row r="2091" spans="1:124" s="18" customFormat="1" ht="12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2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28"/>
      <c r="AC2091" s="22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64"/>
      <c r="AQ2091" s="59"/>
      <c r="AR2091" s="59"/>
      <c r="AS2091" s="59"/>
      <c r="AT2091" s="59"/>
      <c r="AU2091" s="59"/>
      <c r="AV2091" s="59"/>
      <c r="AW2091" s="59"/>
      <c r="AX2091" s="59"/>
      <c r="AY2091" s="57"/>
      <c r="AZ2091" s="57"/>
      <c r="BA2091" s="17"/>
      <c r="BB2091" s="45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7"/>
      <c r="BV2091" s="192"/>
      <c r="BW2091" s="73"/>
      <c r="BX2091" s="73"/>
      <c r="BY2091" s="73"/>
      <c r="BZ2091" s="73"/>
      <c r="CA2091" s="73"/>
      <c r="CB2091" s="73"/>
      <c r="CC2091" s="73"/>
      <c r="CD2091" s="73"/>
      <c r="CE2091" s="73"/>
      <c r="CF2091" s="73"/>
      <c r="CG2091" s="73"/>
      <c r="CH2091" s="73"/>
      <c r="CI2091" s="73"/>
      <c r="CJ2091" s="73"/>
      <c r="CK2091" s="73"/>
      <c r="CL2091" s="73"/>
      <c r="CM2091" s="73"/>
      <c r="CN2091" s="73"/>
      <c r="CO2091" s="73"/>
      <c r="CP2091" s="73"/>
      <c r="CQ2091" s="73"/>
      <c r="CR2091" s="73"/>
      <c r="CS2091" s="73"/>
      <c r="CT2091" s="73"/>
      <c r="CU2091" s="73"/>
      <c r="CV2091" s="73"/>
      <c r="CW2091" s="73"/>
      <c r="CX2091" s="73"/>
      <c r="CY2091" s="73"/>
      <c r="CZ2091" s="73"/>
      <c r="DA2091" s="73"/>
      <c r="DB2091" s="73"/>
      <c r="DC2091" s="73"/>
      <c r="DD2091" s="73"/>
      <c r="DE2091" s="73"/>
      <c r="DF2091" s="73"/>
      <c r="DG2091" s="73"/>
      <c r="DH2091" s="73"/>
      <c r="DI2091" s="73"/>
      <c r="DJ2091" s="73"/>
      <c r="DK2091" s="73"/>
      <c r="DL2091" s="73"/>
      <c r="DM2091" s="73"/>
      <c r="DN2091" s="73"/>
      <c r="DO2091" s="73"/>
      <c r="DP2091" s="73"/>
      <c r="DQ2091" s="73"/>
      <c r="DR2091" s="73"/>
      <c r="DS2091" s="73"/>
      <c r="DT2091" s="73"/>
    </row>
    <row r="2092" spans="1:124" s="18" customFormat="1" ht="12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2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28"/>
      <c r="AC2092" s="22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64"/>
      <c r="AQ2092" s="59"/>
      <c r="AR2092" s="59"/>
      <c r="AS2092" s="59"/>
      <c r="AT2092" s="59"/>
      <c r="AU2092" s="59"/>
      <c r="AV2092" s="59"/>
      <c r="AW2092" s="59"/>
      <c r="AX2092" s="59"/>
      <c r="AY2092" s="57"/>
      <c r="AZ2092" s="57"/>
      <c r="BA2092" s="17"/>
      <c r="BB2092" s="45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7"/>
      <c r="BV2092" s="192"/>
      <c r="BW2092" s="73"/>
      <c r="BX2092" s="73"/>
      <c r="BY2092" s="73"/>
      <c r="BZ2092" s="73"/>
      <c r="CA2092" s="73"/>
      <c r="CB2092" s="73"/>
      <c r="CC2092" s="73"/>
      <c r="CD2092" s="73"/>
      <c r="CE2092" s="73"/>
      <c r="CF2092" s="73"/>
      <c r="CG2092" s="73"/>
      <c r="CH2092" s="73"/>
      <c r="CI2092" s="73"/>
      <c r="CJ2092" s="73"/>
      <c r="CK2092" s="73"/>
      <c r="CL2092" s="73"/>
      <c r="CM2092" s="73"/>
      <c r="CN2092" s="73"/>
      <c r="CO2092" s="73"/>
      <c r="CP2092" s="73"/>
      <c r="CQ2092" s="73"/>
      <c r="CR2092" s="73"/>
      <c r="CS2092" s="73"/>
      <c r="CT2092" s="73"/>
      <c r="CU2092" s="73"/>
      <c r="CV2092" s="73"/>
      <c r="CW2092" s="73"/>
      <c r="CX2092" s="73"/>
      <c r="CY2092" s="73"/>
      <c r="CZ2092" s="73"/>
      <c r="DA2092" s="73"/>
      <c r="DB2092" s="73"/>
      <c r="DC2092" s="73"/>
      <c r="DD2092" s="73"/>
      <c r="DE2092" s="73"/>
      <c r="DF2092" s="73"/>
      <c r="DG2092" s="73"/>
      <c r="DH2092" s="73"/>
      <c r="DI2092" s="73"/>
      <c r="DJ2092" s="73"/>
      <c r="DK2092" s="73"/>
      <c r="DL2092" s="73"/>
      <c r="DM2092" s="73"/>
      <c r="DN2092" s="73"/>
      <c r="DO2092" s="73"/>
      <c r="DP2092" s="73"/>
      <c r="DQ2092" s="73"/>
      <c r="DR2092" s="73"/>
      <c r="DS2092" s="73"/>
      <c r="DT2092" s="73"/>
    </row>
    <row r="2093" spans="1:124" s="18" customFormat="1" ht="12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2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28"/>
      <c r="AC2093" s="22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64"/>
      <c r="AQ2093" s="59"/>
      <c r="AR2093" s="59"/>
      <c r="AS2093" s="59"/>
      <c r="AT2093" s="59"/>
      <c r="AU2093" s="59"/>
      <c r="AV2093" s="59"/>
      <c r="AW2093" s="59"/>
      <c r="AX2093" s="59"/>
      <c r="AY2093" s="57"/>
      <c r="AZ2093" s="57"/>
      <c r="BA2093" s="17"/>
      <c r="BB2093" s="45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7"/>
      <c r="BV2093" s="192"/>
      <c r="BW2093" s="73"/>
      <c r="BX2093" s="73"/>
      <c r="BY2093" s="73"/>
      <c r="BZ2093" s="73"/>
      <c r="CA2093" s="73"/>
      <c r="CB2093" s="73"/>
      <c r="CC2093" s="73"/>
      <c r="CD2093" s="73"/>
      <c r="CE2093" s="73"/>
      <c r="CF2093" s="73"/>
      <c r="CG2093" s="73"/>
      <c r="CH2093" s="73"/>
      <c r="CI2093" s="73"/>
      <c r="CJ2093" s="73"/>
      <c r="CK2093" s="73"/>
      <c r="CL2093" s="73"/>
      <c r="CM2093" s="73"/>
      <c r="CN2093" s="73"/>
      <c r="CO2093" s="73"/>
      <c r="CP2093" s="73"/>
      <c r="CQ2093" s="73"/>
      <c r="CR2093" s="73"/>
      <c r="CS2093" s="73"/>
      <c r="CT2093" s="73"/>
      <c r="CU2093" s="73"/>
      <c r="CV2093" s="73"/>
      <c r="CW2093" s="73"/>
      <c r="CX2093" s="73"/>
      <c r="CY2093" s="73"/>
      <c r="CZ2093" s="73"/>
      <c r="DA2093" s="73"/>
      <c r="DB2093" s="73"/>
      <c r="DC2093" s="73"/>
      <c r="DD2093" s="73"/>
      <c r="DE2093" s="73"/>
      <c r="DF2093" s="73"/>
      <c r="DG2093" s="73"/>
      <c r="DH2093" s="73"/>
      <c r="DI2093" s="73"/>
      <c r="DJ2093" s="73"/>
      <c r="DK2093" s="73"/>
      <c r="DL2093" s="73"/>
      <c r="DM2093" s="73"/>
      <c r="DN2093" s="73"/>
      <c r="DO2093" s="73"/>
      <c r="DP2093" s="73"/>
      <c r="DQ2093" s="73"/>
      <c r="DR2093" s="73"/>
      <c r="DS2093" s="73"/>
      <c r="DT2093" s="73"/>
    </row>
    <row r="2094" spans="1:124" s="18" customFormat="1" ht="12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2"/>
      <c r="P2094" s="102"/>
      <c r="Q2094" s="102"/>
      <c r="R2094" s="102"/>
      <c r="S2094" s="102"/>
      <c r="T2094" s="102"/>
      <c r="U2094" s="102"/>
      <c r="V2094" s="102"/>
      <c r="W2094" s="102"/>
      <c r="X2094" s="102"/>
      <c r="Y2094" s="102"/>
      <c r="Z2094" s="102"/>
      <c r="AA2094" s="102"/>
      <c r="AB2094" s="28"/>
      <c r="AC2094" s="22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64"/>
      <c r="AQ2094" s="59"/>
      <c r="AR2094" s="59"/>
      <c r="AS2094" s="59"/>
      <c r="AT2094" s="59"/>
      <c r="AU2094" s="59"/>
      <c r="AV2094" s="59"/>
      <c r="AW2094" s="59"/>
      <c r="AX2094" s="59"/>
      <c r="AY2094" s="57"/>
      <c r="AZ2094" s="57"/>
      <c r="BA2094" s="17"/>
      <c r="BB2094" s="45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7"/>
      <c r="BV2094" s="192"/>
      <c r="BW2094" s="73"/>
      <c r="BX2094" s="73"/>
      <c r="BY2094" s="73"/>
      <c r="BZ2094" s="73"/>
      <c r="CA2094" s="73"/>
      <c r="CB2094" s="73"/>
      <c r="CC2094" s="73"/>
      <c r="CD2094" s="73"/>
      <c r="CE2094" s="73"/>
      <c r="CF2094" s="73"/>
      <c r="CG2094" s="73"/>
      <c r="CH2094" s="73"/>
      <c r="CI2094" s="73"/>
      <c r="CJ2094" s="73"/>
      <c r="CK2094" s="73"/>
      <c r="CL2094" s="73"/>
      <c r="CM2094" s="73"/>
      <c r="CN2094" s="73"/>
      <c r="CO2094" s="73"/>
      <c r="CP2094" s="73"/>
      <c r="CQ2094" s="73"/>
      <c r="CR2094" s="73"/>
      <c r="CS2094" s="73"/>
      <c r="CT2094" s="73"/>
      <c r="CU2094" s="73"/>
      <c r="CV2094" s="73"/>
      <c r="CW2094" s="73"/>
      <c r="CX2094" s="73"/>
      <c r="CY2094" s="73"/>
      <c r="CZ2094" s="73"/>
      <c r="DA2094" s="73"/>
      <c r="DB2094" s="73"/>
      <c r="DC2094" s="73"/>
      <c r="DD2094" s="73"/>
      <c r="DE2094" s="73"/>
      <c r="DF2094" s="73"/>
      <c r="DG2094" s="73"/>
      <c r="DH2094" s="73"/>
      <c r="DI2094" s="73"/>
      <c r="DJ2094" s="73"/>
      <c r="DK2094" s="73"/>
      <c r="DL2094" s="73"/>
      <c r="DM2094" s="73"/>
      <c r="DN2094" s="73"/>
      <c r="DO2094" s="73"/>
      <c r="DP2094" s="73"/>
      <c r="DQ2094" s="73"/>
      <c r="DR2094" s="73"/>
      <c r="DS2094" s="73"/>
      <c r="DT2094" s="73"/>
    </row>
    <row r="2095" spans="1:124" s="18" customFormat="1" ht="12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28"/>
      <c r="AC2095" s="22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64"/>
      <c r="AQ2095" s="59"/>
      <c r="AR2095" s="59"/>
      <c r="AS2095" s="59"/>
      <c r="AT2095" s="59"/>
      <c r="AU2095" s="59"/>
      <c r="AV2095" s="59"/>
      <c r="AW2095" s="59"/>
      <c r="AX2095" s="59"/>
      <c r="AY2095" s="57"/>
      <c r="AZ2095" s="57"/>
      <c r="BA2095" s="17"/>
      <c r="BB2095" s="45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7"/>
      <c r="BV2095" s="192"/>
      <c r="BW2095" s="73"/>
      <c r="BX2095" s="73"/>
      <c r="BY2095" s="73"/>
      <c r="BZ2095" s="73"/>
      <c r="CA2095" s="73"/>
      <c r="CB2095" s="73"/>
      <c r="CC2095" s="73"/>
      <c r="CD2095" s="73"/>
      <c r="CE2095" s="73"/>
      <c r="CF2095" s="73"/>
      <c r="CG2095" s="73"/>
      <c r="CH2095" s="73"/>
      <c r="CI2095" s="73"/>
      <c r="CJ2095" s="73"/>
      <c r="CK2095" s="73"/>
      <c r="CL2095" s="73"/>
      <c r="CM2095" s="73"/>
      <c r="CN2095" s="73"/>
      <c r="CO2095" s="73"/>
      <c r="CP2095" s="73"/>
      <c r="CQ2095" s="73"/>
      <c r="CR2095" s="73"/>
      <c r="CS2095" s="73"/>
      <c r="CT2095" s="73"/>
      <c r="CU2095" s="73"/>
      <c r="CV2095" s="73"/>
      <c r="CW2095" s="73"/>
      <c r="CX2095" s="73"/>
      <c r="CY2095" s="73"/>
      <c r="CZ2095" s="73"/>
      <c r="DA2095" s="73"/>
      <c r="DB2095" s="73"/>
      <c r="DC2095" s="73"/>
      <c r="DD2095" s="73"/>
      <c r="DE2095" s="73"/>
      <c r="DF2095" s="73"/>
      <c r="DG2095" s="73"/>
      <c r="DH2095" s="73"/>
      <c r="DI2095" s="73"/>
      <c r="DJ2095" s="73"/>
      <c r="DK2095" s="73"/>
      <c r="DL2095" s="73"/>
      <c r="DM2095" s="73"/>
      <c r="DN2095" s="73"/>
      <c r="DO2095" s="73"/>
      <c r="DP2095" s="73"/>
      <c r="DQ2095" s="73"/>
      <c r="DR2095" s="73"/>
      <c r="DS2095" s="73"/>
      <c r="DT2095" s="73"/>
    </row>
    <row r="2096" spans="1:124" s="18" customFormat="1" ht="12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2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28"/>
      <c r="AC2096" s="22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64"/>
      <c r="AQ2096" s="59"/>
      <c r="AR2096" s="59"/>
      <c r="AS2096" s="59"/>
      <c r="AT2096" s="59"/>
      <c r="AU2096" s="59"/>
      <c r="AV2096" s="59"/>
      <c r="AW2096" s="59"/>
      <c r="AX2096" s="59"/>
      <c r="AY2096" s="57"/>
      <c r="AZ2096" s="57"/>
      <c r="BA2096" s="17"/>
      <c r="BB2096" s="45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7"/>
      <c r="BV2096" s="192"/>
      <c r="BW2096" s="73"/>
      <c r="BX2096" s="73"/>
      <c r="BY2096" s="73"/>
      <c r="BZ2096" s="73"/>
      <c r="CA2096" s="73"/>
      <c r="CB2096" s="73"/>
      <c r="CC2096" s="73"/>
      <c r="CD2096" s="73"/>
      <c r="CE2096" s="73"/>
      <c r="CF2096" s="73"/>
      <c r="CG2096" s="73"/>
      <c r="CH2096" s="73"/>
      <c r="CI2096" s="73"/>
      <c r="CJ2096" s="73"/>
      <c r="CK2096" s="73"/>
      <c r="CL2096" s="73"/>
      <c r="CM2096" s="73"/>
      <c r="CN2096" s="73"/>
      <c r="CO2096" s="73"/>
      <c r="CP2096" s="73"/>
      <c r="CQ2096" s="73"/>
      <c r="CR2096" s="73"/>
      <c r="CS2096" s="73"/>
      <c r="CT2096" s="73"/>
      <c r="CU2096" s="73"/>
      <c r="CV2096" s="73"/>
      <c r="CW2096" s="73"/>
      <c r="CX2096" s="73"/>
      <c r="CY2096" s="73"/>
      <c r="CZ2096" s="73"/>
      <c r="DA2096" s="73"/>
      <c r="DB2096" s="73"/>
      <c r="DC2096" s="73"/>
      <c r="DD2096" s="73"/>
      <c r="DE2096" s="73"/>
      <c r="DF2096" s="73"/>
      <c r="DG2096" s="73"/>
      <c r="DH2096" s="73"/>
      <c r="DI2096" s="73"/>
      <c r="DJ2096" s="73"/>
      <c r="DK2096" s="73"/>
      <c r="DL2096" s="73"/>
      <c r="DM2096" s="73"/>
      <c r="DN2096" s="73"/>
      <c r="DO2096" s="73"/>
      <c r="DP2096" s="73"/>
      <c r="DQ2096" s="73"/>
      <c r="DR2096" s="73"/>
      <c r="DS2096" s="73"/>
      <c r="DT2096" s="73"/>
    </row>
    <row r="2097" spans="1:124" s="18" customFormat="1" ht="12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2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28"/>
      <c r="AC2097" s="22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64"/>
      <c r="AQ2097" s="59"/>
      <c r="AR2097" s="59"/>
      <c r="AS2097" s="59"/>
      <c r="AT2097" s="59"/>
      <c r="AU2097" s="59"/>
      <c r="AV2097" s="59"/>
      <c r="AW2097" s="59"/>
      <c r="AX2097" s="59"/>
      <c r="AY2097" s="57"/>
      <c r="AZ2097" s="57"/>
      <c r="BA2097" s="17"/>
      <c r="BB2097" s="45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7"/>
      <c r="BV2097" s="192"/>
      <c r="BW2097" s="73"/>
      <c r="BX2097" s="73"/>
      <c r="BY2097" s="73"/>
      <c r="BZ2097" s="73"/>
      <c r="CA2097" s="73"/>
      <c r="CB2097" s="73"/>
      <c r="CC2097" s="73"/>
      <c r="CD2097" s="73"/>
      <c r="CE2097" s="73"/>
      <c r="CF2097" s="73"/>
      <c r="CG2097" s="73"/>
      <c r="CH2097" s="73"/>
      <c r="CI2097" s="73"/>
      <c r="CJ2097" s="73"/>
      <c r="CK2097" s="73"/>
      <c r="CL2097" s="73"/>
      <c r="CM2097" s="73"/>
      <c r="CN2097" s="73"/>
      <c r="CO2097" s="73"/>
      <c r="CP2097" s="73"/>
      <c r="CQ2097" s="73"/>
      <c r="CR2097" s="73"/>
      <c r="CS2097" s="73"/>
      <c r="CT2097" s="73"/>
      <c r="CU2097" s="73"/>
      <c r="CV2097" s="73"/>
      <c r="CW2097" s="73"/>
      <c r="CX2097" s="73"/>
      <c r="CY2097" s="73"/>
      <c r="CZ2097" s="73"/>
      <c r="DA2097" s="73"/>
      <c r="DB2097" s="73"/>
      <c r="DC2097" s="73"/>
      <c r="DD2097" s="73"/>
      <c r="DE2097" s="73"/>
      <c r="DF2097" s="73"/>
      <c r="DG2097" s="73"/>
      <c r="DH2097" s="73"/>
      <c r="DI2097" s="73"/>
      <c r="DJ2097" s="73"/>
      <c r="DK2097" s="73"/>
      <c r="DL2097" s="73"/>
      <c r="DM2097" s="73"/>
      <c r="DN2097" s="73"/>
      <c r="DO2097" s="73"/>
      <c r="DP2097" s="73"/>
      <c r="DQ2097" s="73"/>
      <c r="DR2097" s="73"/>
      <c r="DS2097" s="73"/>
      <c r="DT2097" s="73"/>
    </row>
    <row r="2098" spans="1:124" s="18" customFormat="1" ht="12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2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28"/>
      <c r="AC2098" s="22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64"/>
      <c r="AQ2098" s="59"/>
      <c r="AR2098" s="59"/>
      <c r="AS2098" s="59"/>
      <c r="AT2098" s="59"/>
      <c r="AU2098" s="59"/>
      <c r="AV2098" s="59"/>
      <c r="AW2098" s="59"/>
      <c r="AX2098" s="59"/>
      <c r="AY2098" s="57"/>
      <c r="AZ2098" s="57"/>
      <c r="BA2098" s="17"/>
      <c r="BB2098" s="45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7"/>
      <c r="BV2098" s="192"/>
      <c r="BW2098" s="73"/>
      <c r="BX2098" s="73"/>
      <c r="BY2098" s="73"/>
      <c r="BZ2098" s="73"/>
      <c r="CA2098" s="73"/>
      <c r="CB2098" s="73"/>
      <c r="CC2098" s="73"/>
      <c r="CD2098" s="73"/>
      <c r="CE2098" s="73"/>
      <c r="CF2098" s="73"/>
      <c r="CG2098" s="73"/>
      <c r="CH2098" s="73"/>
      <c r="CI2098" s="73"/>
      <c r="CJ2098" s="73"/>
      <c r="CK2098" s="73"/>
      <c r="CL2098" s="73"/>
      <c r="CM2098" s="73"/>
      <c r="CN2098" s="73"/>
      <c r="CO2098" s="73"/>
      <c r="CP2098" s="73"/>
      <c r="CQ2098" s="73"/>
      <c r="CR2098" s="73"/>
      <c r="CS2098" s="73"/>
      <c r="CT2098" s="73"/>
      <c r="CU2098" s="73"/>
      <c r="CV2098" s="73"/>
      <c r="CW2098" s="73"/>
      <c r="CX2098" s="73"/>
      <c r="CY2098" s="73"/>
      <c r="CZ2098" s="73"/>
      <c r="DA2098" s="73"/>
      <c r="DB2098" s="73"/>
      <c r="DC2098" s="73"/>
      <c r="DD2098" s="73"/>
      <c r="DE2098" s="73"/>
      <c r="DF2098" s="73"/>
      <c r="DG2098" s="73"/>
      <c r="DH2098" s="73"/>
      <c r="DI2098" s="73"/>
      <c r="DJ2098" s="73"/>
      <c r="DK2098" s="73"/>
      <c r="DL2098" s="73"/>
      <c r="DM2098" s="73"/>
      <c r="DN2098" s="73"/>
      <c r="DO2098" s="73"/>
      <c r="DP2098" s="73"/>
      <c r="DQ2098" s="73"/>
      <c r="DR2098" s="73"/>
      <c r="DS2098" s="73"/>
      <c r="DT2098" s="73"/>
    </row>
    <row r="2099" spans="1:124" s="18" customFormat="1" ht="12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2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28"/>
      <c r="AC2099" s="22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64"/>
      <c r="AQ2099" s="59"/>
      <c r="AR2099" s="59"/>
      <c r="AS2099" s="59"/>
      <c r="AT2099" s="59"/>
      <c r="AU2099" s="59"/>
      <c r="AV2099" s="59"/>
      <c r="AW2099" s="59"/>
      <c r="AX2099" s="59"/>
      <c r="AY2099" s="57"/>
      <c r="AZ2099" s="57"/>
      <c r="BA2099" s="17"/>
      <c r="BB2099" s="45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7"/>
      <c r="BV2099" s="192"/>
      <c r="BW2099" s="73"/>
      <c r="BX2099" s="73"/>
      <c r="BY2099" s="73"/>
      <c r="BZ2099" s="73"/>
      <c r="CA2099" s="73"/>
      <c r="CB2099" s="73"/>
      <c r="CC2099" s="73"/>
      <c r="CD2099" s="73"/>
      <c r="CE2099" s="73"/>
      <c r="CF2099" s="73"/>
      <c r="CG2099" s="73"/>
      <c r="CH2099" s="73"/>
      <c r="CI2099" s="73"/>
      <c r="CJ2099" s="73"/>
      <c r="CK2099" s="73"/>
      <c r="CL2099" s="73"/>
      <c r="CM2099" s="73"/>
      <c r="CN2099" s="73"/>
      <c r="CO2099" s="73"/>
      <c r="CP2099" s="73"/>
      <c r="CQ2099" s="73"/>
      <c r="CR2099" s="73"/>
      <c r="CS2099" s="73"/>
      <c r="CT2099" s="73"/>
      <c r="CU2099" s="73"/>
      <c r="CV2099" s="73"/>
      <c r="CW2099" s="73"/>
      <c r="CX2099" s="73"/>
      <c r="CY2099" s="73"/>
      <c r="CZ2099" s="73"/>
      <c r="DA2099" s="73"/>
      <c r="DB2099" s="73"/>
      <c r="DC2099" s="73"/>
      <c r="DD2099" s="73"/>
      <c r="DE2099" s="73"/>
      <c r="DF2099" s="73"/>
      <c r="DG2099" s="73"/>
      <c r="DH2099" s="73"/>
      <c r="DI2099" s="73"/>
      <c r="DJ2099" s="73"/>
      <c r="DK2099" s="73"/>
      <c r="DL2099" s="73"/>
      <c r="DM2099" s="73"/>
      <c r="DN2099" s="73"/>
      <c r="DO2099" s="73"/>
      <c r="DP2099" s="73"/>
      <c r="DQ2099" s="73"/>
      <c r="DR2099" s="73"/>
      <c r="DS2099" s="73"/>
      <c r="DT2099" s="73"/>
    </row>
    <row r="2100" spans="1:124" s="18" customFormat="1" ht="12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2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28"/>
      <c r="AC2100" s="22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64"/>
      <c r="AQ2100" s="59"/>
      <c r="AR2100" s="59"/>
      <c r="AS2100" s="59"/>
      <c r="AT2100" s="59"/>
      <c r="AU2100" s="59"/>
      <c r="AV2100" s="59"/>
      <c r="AW2100" s="59"/>
      <c r="AX2100" s="59"/>
      <c r="AY2100" s="57"/>
      <c r="AZ2100" s="57"/>
      <c r="BA2100" s="17"/>
      <c r="BB2100" s="45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7"/>
      <c r="BV2100" s="192"/>
      <c r="BW2100" s="73"/>
      <c r="BX2100" s="73"/>
      <c r="BY2100" s="73"/>
      <c r="BZ2100" s="73"/>
      <c r="CA2100" s="73"/>
      <c r="CB2100" s="73"/>
      <c r="CC2100" s="73"/>
      <c r="CD2100" s="73"/>
      <c r="CE2100" s="73"/>
      <c r="CF2100" s="73"/>
      <c r="CG2100" s="73"/>
      <c r="CH2100" s="73"/>
      <c r="CI2100" s="73"/>
      <c r="CJ2100" s="73"/>
      <c r="CK2100" s="73"/>
      <c r="CL2100" s="73"/>
      <c r="CM2100" s="73"/>
      <c r="CN2100" s="73"/>
      <c r="CO2100" s="73"/>
      <c r="CP2100" s="73"/>
      <c r="CQ2100" s="73"/>
      <c r="CR2100" s="73"/>
      <c r="CS2100" s="73"/>
      <c r="CT2100" s="73"/>
      <c r="CU2100" s="73"/>
      <c r="CV2100" s="73"/>
      <c r="CW2100" s="73"/>
      <c r="CX2100" s="73"/>
      <c r="CY2100" s="73"/>
      <c r="CZ2100" s="73"/>
      <c r="DA2100" s="73"/>
      <c r="DB2100" s="73"/>
      <c r="DC2100" s="73"/>
      <c r="DD2100" s="73"/>
      <c r="DE2100" s="73"/>
      <c r="DF2100" s="73"/>
      <c r="DG2100" s="73"/>
      <c r="DH2100" s="73"/>
      <c r="DI2100" s="73"/>
      <c r="DJ2100" s="73"/>
      <c r="DK2100" s="73"/>
      <c r="DL2100" s="73"/>
      <c r="DM2100" s="73"/>
      <c r="DN2100" s="73"/>
      <c r="DO2100" s="73"/>
      <c r="DP2100" s="73"/>
      <c r="DQ2100" s="73"/>
      <c r="DR2100" s="73"/>
      <c r="DS2100" s="73"/>
      <c r="DT2100" s="73"/>
    </row>
    <row r="2101" spans="1:124" s="18" customFormat="1" ht="12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28"/>
      <c r="AC2101" s="22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64"/>
      <c r="AQ2101" s="59"/>
      <c r="AR2101" s="59"/>
      <c r="AS2101" s="59"/>
      <c r="AT2101" s="59"/>
      <c r="AU2101" s="59"/>
      <c r="AV2101" s="59"/>
      <c r="AW2101" s="59"/>
      <c r="AX2101" s="59"/>
      <c r="AY2101" s="57"/>
      <c r="AZ2101" s="57"/>
      <c r="BA2101" s="17"/>
      <c r="BB2101" s="45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7"/>
      <c r="BV2101" s="192"/>
      <c r="BW2101" s="73"/>
      <c r="BX2101" s="73"/>
      <c r="BY2101" s="73"/>
      <c r="BZ2101" s="73"/>
      <c r="CA2101" s="73"/>
      <c r="CB2101" s="73"/>
      <c r="CC2101" s="73"/>
      <c r="CD2101" s="73"/>
      <c r="CE2101" s="73"/>
      <c r="CF2101" s="73"/>
      <c r="CG2101" s="73"/>
      <c r="CH2101" s="73"/>
      <c r="CI2101" s="73"/>
      <c r="CJ2101" s="73"/>
      <c r="CK2101" s="73"/>
      <c r="CL2101" s="73"/>
      <c r="CM2101" s="73"/>
      <c r="CN2101" s="73"/>
      <c r="CO2101" s="73"/>
      <c r="CP2101" s="73"/>
      <c r="CQ2101" s="73"/>
      <c r="CR2101" s="73"/>
      <c r="CS2101" s="73"/>
      <c r="CT2101" s="73"/>
      <c r="CU2101" s="73"/>
      <c r="CV2101" s="73"/>
      <c r="CW2101" s="73"/>
      <c r="CX2101" s="73"/>
      <c r="CY2101" s="73"/>
      <c r="CZ2101" s="73"/>
      <c r="DA2101" s="73"/>
      <c r="DB2101" s="73"/>
      <c r="DC2101" s="73"/>
      <c r="DD2101" s="73"/>
      <c r="DE2101" s="73"/>
      <c r="DF2101" s="73"/>
      <c r="DG2101" s="73"/>
      <c r="DH2101" s="73"/>
      <c r="DI2101" s="73"/>
      <c r="DJ2101" s="73"/>
      <c r="DK2101" s="73"/>
      <c r="DL2101" s="73"/>
      <c r="DM2101" s="73"/>
      <c r="DN2101" s="73"/>
      <c r="DO2101" s="73"/>
      <c r="DP2101" s="73"/>
      <c r="DQ2101" s="73"/>
      <c r="DR2101" s="73"/>
      <c r="DS2101" s="73"/>
      <c r="DT2101" s="73"/>
    </row>
    <row r="2102" spans="1:124" s="18" customFormat="1" ht="12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2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28"/>
      <c r="AC2102" s="22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64"/>
      <c r="AQ2102" s="59"/>
      <c r="AR2102" s="59"/>
      <c r="AS2102" s="59"/>
      <c r="AT2102" s="59"/>
      <c r="AU2102" s="59"/>
      <c r="AV2102" s="59"/>
      <c r="AW2102" s="59"/>
      <c r="AX2102" s="59"/>
      <c r="AY2102" s="57"/>
      <c r="AZ2102" s="57"/>
      <c r="BA2102" s="17"/>
      <c r="BB2102" s="45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7"/>
      <c r="BV2102" s="192"/>
      <c r="BW2102" s="73"/>
      <c r="BX2102" s="73"/>
      <c r="BY2102" s="73"/>
      <c r="BZ2102" s="73"/>
      <c r="CA2102" s="73"/>
      <c r="CB2102" s="73"/>
      <c r="CC2102" s="73"/>
      <c r="CD2102" s="73"/>
      <c r="CE2102" s="73"/>
      <c r="CF2102" s="73"/>
      <c r="CG2102" s="73"/>
      <c r="CH2102" s="73"/>
      <c r="CI2102" s="73"/>
      <c r="CJ2102" s="73"/>
      <c r="CK2102" s="73"/>
      <c r="CL2102" s="73"/>
      <c r="CM2102" s="73"/>
      <c r="CN2102" s="73"/>
      <c r="CO2102" s="73"/>
      <c r="CP2102" s="73"/>
      <c r="CQ2102" s="73"/>
      <c r="CR2102" s="73"/>
      <c r="CS2102" s="73"/>
      <c r="CT2102" s="73"/>
      <c r="CU2102" s="73"/>
      <c r="CV2102" s="73"/>
      <c r="CW2102" s="73"/>
      <c r="CX2102" s="73"/>
      <c r="CY2102" s="73"/>
      <c r="CZ2102" s="73"/>
      <c r="DA2102" s="73"/>
      <c r="DB2102" s="73"/>
      <c r="DC2102" s="73"/>
      <c r="DD2102" s="73"/>
      <c r="DE2102" s="73"/>
      <c r="DF2102" s="73"/>
      <c r="DG2102" s="73"/>
      <c r="DH2102" s="73"/>
      <c r="DI2102" s="73"/>
      <c r="DJ2102" s="73"/>
      <c r="DK2102" s="73"/>
      <c r="DL2102" s="73"/>
      <c r="DM2102" s="73"/>
      <c r="DN2102" s="73"/>
      <c r="DO2102" s="73"/>
      <c r="DP2102" s="73"/>
      <c r="DQ2102" s="73"/>
      <c r="DR2102" s="73"/>
      <c r="DS2102" s="73"/>
      <c r="DT2102" s="73"/>
    </row>
    <row r="2103" spans="1:124" s="18" customFormat="1" ht="12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2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28"/>
      <c r="AC2103" s="22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64"/>
      <c r="AQ2103" s="59"/>
      <c r="AR2103" s="59"/>
      <c r="AS2103" s="59"/>
      <c r="AT2103" s="59"/>
      <c r="AU2103" s="59"/>
      <c r="AV2103" s="59"/>
      <c r="AW2103" s="59"/>
      <c r="AX2103" s="59"/>
      <c r="AY2103" s="57"/>
      <c r="AZ2103" s="57"/>
      <c r="BA2103" s="17"/>
      <c r="BB2103" s="45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7"/>
      <c r="BV2103" s="192"/>
      <c r="BW2103" s="73"/>
      <c r="BX2103" s="73"/>
      <c r="BY2103" s="73"/>
      <c r="BZ2103" s="73"/>
      <c r="CA2103" s="73"/>
      <c r="CB2103" s="73"/>
      <c r="CC2103" s="73"/>
      <c r="CD2103" s="73"/>
      <c r="CE2103" s="73"/>
      <c r="CF2103" s="73"/>
      <c r="CG2103" s="73"/>
      <c r="CH2103" s="73"/>
      <c r="CI2103" s="73"/>
      <c r="CJ2103" s="73"/>
      <c r="CK2103" s="73"/>
      <c r="CL2103" s="73"/>
      <c r="CM2103" s="73"/>
      <c r="CN2103" s="73"/>
      <c r="CO2103" s="73"/>
      <c r="CP2103" s="73"/>
      <c r="CQ2103" s="73"/>
      <c r="CR2103" s="73"/>
      <c r="CS2103" s="73"/>
      <c r="CT2103" s="73"/>
      <c r="CU2103" s="73"/>
      <c r="CV2103" s="73"/>
      <c r="CW2103" s="73"/>
      <c r="CX2103" s="73"/>
      <c r="CY2103" s="73"/>
      <c r="CZ2103" s="73"/>
      <c r="DA2103" s="73"/>
      <c r="DB2103" s="73"/>
      <c r="DC2103" s="73"/>
      <c r="DD2103" s="73"/>
      <c r="DE2103" s="73"/>
      <c r="DF2103" s="73"/>
      <c r="DG2103" s="73"/>
      <c r="DH2103" s="73"/>
      <c r="DI2103" s="73"/>
      <c r="DJ2103" s="73"/>
      <c r="DK2103" s="73"/>
      <c r="DL2103" s="73"/>
      <c r="DM2103" s="73"/>
      <c r="DN2103" s="73"/>
      <c r="DO2103" s="73"/>
      <c r="DP2103" s="73"/>
      <c r="DQ2103" s="73"/>
      <c r="DR2103" s="73"/>
      <c r="DS2103" s="73"/>
      <c r="DT2103" s="73"/>
    </row>
    <row r="2104" spans="1:124" s="18" customFormat="1" ht="12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2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28"/>
      <c r="AC2104" s="22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64"/>
      <c r="AQ2104" s="59"/>
      <c r="AR2104" s="59"/>
      <c r="AS2104" s="59"/>
      <c r="AT2104" s="59"/>
      <c r="AU2104" s="59"/>
      <c r="AV2104" s="59"/>
      <c r="AW2104" s="59"/>
      <c r="AX2104" s="59"/>
      <c r="AY2104" s="57"/>
      <c r="AZ2104" s="57"/>
      <c r="BA2104" s="17"/>
      <c r="BB2104" s="45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7"/>
      <c r="BV2104" s="192"/>
      <c r="BW2104" s="73"/>
      <c r="BX2104" s="73"/>
      <c r="BY2104" s="73"/>
      <c r="BZ2104" s="73"/>
      <c r="CA2104" s="73"/>
      <c r="CB2104" s="73"/>
      <c r="CC2104" s="73"/>
      <c r="CD2104" s="73"/>
      <c r="CE2104" s="73"/>
      <c r="CF2104" s="73"/>
      <c r="CG2104" s="73"/>
      <c r="CH2104" s="73"/>
      <c r="CI2104" s="73"/>
      <c r="CJ2104" s="73"/>
      <c r="CK2104" s="73"/>
      <c r="CL2104" s="73"/>
      <c r="CM2104" s="73"/>
      <c r="CN2104" s="73"/>
      <c r="CO2104" s="73"/>
      <c r="CP2104" s="73"/>
      <c r="CQ2104" s="73"/>
      <c r="CR2104" s="73"/>
      <c r="CS2104" s="73"/>
      <c r="CT2104" s="73"/>
      <c r="CU2104" s="73"/>
      <c r="CV2104" s="73"/>
      <c r="CW2104" s="73"/>
      <c r="CX2104" s="73"/>
      <c r="CY2104" s="73"/>
      <c r="CZ2104" s="73"/>
      <c r="DA2104" s="73"/>
      <c r="DB2104" s="73"/>
      <c r="DC2104" s="73"/>
      <c r="DD2104" s="73"/>
      <c r="DE2104" s="73"/>
      <c r="DF2104" s="73"/>
      <c r="DG2104" s="73"/>
      <c r="DH2104" s="73"/>
      <c r="DI2104" s="73"/>
      <c r="DJ2104" s="73"/>
      <c r="DK2104" s="73"/>
      <c r="DL2104" s="73"/>
      <c r="DM2104" s="73"/>
      <c r="DN2104" s="73"/>
      <c r="DO2104" s="73"/>
      <c r="DP2104" s="73"/>
      <c r="DQ2104" s="73"/>
      <c r="DR2104" s="73"/>
      <c r="DS2104" s="73"/>
      <c r="DT2104" s="73"/>
    </row>
    <row r="2105" spans="1:124" s="18" customFormat="1" ht="12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2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28"/>
      <c r="AC2105" s="22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64"/>
      <c r="AQ2105" s="59"/>
      <c r="AR2105" s="59"/>
      <c r="AS2105" s="59"/>
      <c r="AT2105" s="59"/>
      <c r="AU2105" s="59"/>
      <c r="AV2105" s="59"/>
      <c r="AW2105" s="59"/>
      <c r="AX2105" s="59"/>
      <c r="AY2105" s="57"/>
      <c r="AZ2105" s="57"/>
      <c r="BA2105" s="17"/>
      <c r="BB2105" s="45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7"/>
      <c r="BV2105" s="192"/>
      <c r="BW2105" s="73"/>
      <c r="BX2105" s="73"/>
      <c r="BY2105" s="73"/>
      <c r="BZ2105" s="73"/>
      <c r="CA2105" s="73"/>
      <c r="CB2105" s="73"/>
      <c r="CC2105" s="73"/>
      <c r="CD2105" s="73"/>
      <c r="CE2105" s="73"/>
      <c r="CF2105" s="73"/>
      <c r="CG2105" s="73"/>
      <c r="CH2105" s="73"/>
      <c r="CI2105" s="73"/>
      <c r="CJ2105" s="73"/>
      <c r="CK2105" s="73"/>
      <c r="CL2105" s="73"/>
      <c r="CM2105" s="73"/>
      <c r="CN2105" s="73"/>
      <c r="CO2105" s="73"/>
      <c r="CP2105" s="73"/>
      <c r="CQ2105" s="73"/>
      <c r="CR2105" s="73"/>
      <c r="CS2105" s="73"/>
      <c r="CT2105" s="73"/>
      <c r="CU2105" s="73"/>
      <c r="CV2105" s="73"/>
      <c r="CW2105" s="73"/>
      <c r="CX2105" s="73"/>
      <c r="CY2105" s="73"/>
      <c r="CZ2105" s="73"/>
      <c r="DA2105" s="73"/>
      <c r="DB2105" s="73"/>
      <c r="DC2105" s="73"/>
      <c r="DD2105" s="73"/>
      <c r="DE2105" s="73"/>
      <c r="DF2105" s="73"/>
      <c r="DG2105" s="73"/>
      <c r="DH2105" s="73"/>
      <c r="DI2105" s="73"/>
      <c r="DJ2105" s="73"/>
      <c r="DK2105" s="73"/>
      <c r="DL2105" s="73"/>
      <c r="DM2105" s="73"/>
      <c r="DN2105" s="73"/>
      <c r="DO2105" s="73"/>
      <c r="DP2105" s="73"/>
      <c r="DQ2105" s="73"/>
      <c r="DR2105" s="73"/>
      <c r="DS2105" s="73"/>
      <c r="DT2105" s="73"/>
    </row>
    <row r="2106" spans="1:124" s="18" customFormat="1" ht="12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2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28"/>
      <c r="AC2106" s="22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64"/>
      <c r="AQ2106" s="59"/>
      <c r="AR2106" s="59"/>
      <c r="AS2106" s="59"/>
      <c r="AT2106" s="59"/>
      <c r="AU2106" s="59"/>
      <c r="AV2106" s="59"/>
      <c r="AW2106" s="59"/>
      <c r="AX2106" s="59"/>
      <c r="AY2106" s="57"/>
      <c r="AZ2106" s="57"/>
      <c r="BA2106" s="17"/>
      <c r="BB2106" s="45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7"/>
      <c r="BV2106" s="192"/>
      <c r="BW2106" s="73"/>
      <c r="BX2106" s="73"/>
      <c r="BY2106" s="73"/>
      <c r="BZ2106" s="73"/>
      <c r="CA2106" s="73"/>
      <c r="CB2106" s="73"/>
      <c r="CC2106" s="73"/>
      <c r="CD2106" s="73"/>
      <c r="CE2106" s="73"/>
      <c r="CF2106" s="73"/>
      <c r="CG2106" s="73"/>
      <c r="CH2106" s="73"/>
      <c r="CI2106" s="73"/>
      <c r="CJ2106" s="73"/>
      <c r="CK2106" s="73"/>
      <c r="CL2106" s="73"/>
      <c r="CM2106" s="73"/>
      <c r="CN2106" s="73"/>
      <c r="CO2106" s="73"/>
      <c r="CP2106" s="73"/>
      <c r="CQ2106" s="73"/>
      <c r="CR2106" s="73"/>
      <c r="CS2106" s="73"/>
      <c r="CT2106" s="73"/>
      <c r="CU2106" s="73"/>
      <c r="CV2106" s="73"/>
      <c r="CW2106" s="73"/>
      <c r="CX2106" s="73"/>
      <c r="CY2106" s="73"/>
      <c r="CZ2106" s="73"/>
      <c r="DA2106" s="73"/>
      <c r="DB2106" s="73"/>
      <c r="DC2106" s="73"/>
      <c r="DD2106" s="73"/>
      <c r="DE2106" s="73"/>
      <c r="DF2106" s="73"/>
      <c r="DG2106" s="73"/>
      <c r="DH2106" s="73"/>
      <c r="DI2106" s="73"/>
      <c r="DJ2106" s="73"/>
      <c r="DK2106" s="73"/>
      <c r="DL2106" s="73"/>
      <c r="DM2106" s="73"/>
      <c r="DN2106" s="73"/>
      <c r="DO2106" s="73"/>
      <c r="DP2106" s="73"/>
      <c r="DQ2106" s="73"/>
      <c r="DR2106" s="73"/>
      <c r="DS2106" s="73"/>
      <c r="DT2106" s="73"/>
    </row>
    <row r="2107" spans="1:124" s="18" customFormat="1" ht="12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28"/>
      <c r="AC2107" s="22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64"/>
      <c r="AQ2107" s="59"/>
      <c r="AR2107" s="59"/>
      <c r="AS2107" s="59"/>
      <c r="AT2107" s="59"/>
      <c r="AU2107" s="59"/>
      <c r="AV2107" s="59"/>
      <c r="AW2107" s="59"/>
      <c r="AX2107" s="59"/>
      <c r="AY2107" s="57"/>
      <c r="AZ2107" s="57"/>
      <c r="BA2107" s="17"/>
      <c r="BB2107" s="45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7"/>
      <c r="BV2107" s="192"/>
      <c r="BW2107" s="73"/>
      <c r="BX2107" s="73"/>
      <c r="BY2107" s="73"/>
      <c r="BZ2107" s="73"/>
      <c r="CA2107" s="73"/>
      <c r="CB2107" s="73"/>
      <c r="CC2107" s="73"/>
      <c r="CD2107" s="73"/>
      <c r="CE2107" s="73"/>
      <c r="CF2107" s="73"/>
      <c r="CG2107" s="73"/>
      <c r="CH2107" s="73"/>
      <c r="CI2107" s="73"/>
      <c r="CJ2107" s="73"/>
      <c r="CK2107" s="73"/>
      <c r="CL2107" s="73"/>
      <c r="CM2107" s="73"/>
      <c r="CN2107" s="73"/>
      <c r="CO2107" s="73"/>
      <c r="CP2107" s="73"/>
      <c r="CQ2107" s="73"/>
      <c r="CR2107" s="73"/>
      <c r="CS2107" s="73"/>
      <c r="CT2107" s="73"/>
      <c r="CU2107" s="73"/>
      <c r="CV2107" s="73"/>
      <c r="CW2107" s="73"/>
      <c r="CX2107" s="73"/>
      <c r="CY2107" s="73"/>
      <c r="CZ2107" s="73"/>
      <c r="DA2107" s="73"/>
      <c r="DB2107" s="73"/>
      <c r="DC2107" s="73"/>
      <c r="DD2107" s="73"/>
      <c r="DE2107" s="73"/>
      <c r="DF2107" s="73"/>
      <c r="DG2107" s="73"/>
      <c r="DH2107" s="73"/>
      <c r="DI2107" s="73"/>
      <c r="DJ2107" s="73"/>
      <c r="DK2107" s="73"/>
      <c r="DL2107" s="73"/>
      <c r="DM2107" s="73"/>
      <c r="DN2107" s="73"/>
      <c r="DO2107" s="73"/>
      <c r="DP2107" s="73"/>
      <c r="DQ2107" s="73"/>
      <c r="DR2107" s="73"/>
      <c r="DS2107" s="73"/>
      <c r="DT2107" s="73"/>
    </row>
    <row r="2108" spans="1:124" s="18" customFormat="1" ht="12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2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28"/>
      <c r="AC2108" s="22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64"/>
      <c r="AQ2108" s="59"/>
      <c r="AR2108" s="59"/>
      <c r="AS2108" s="59"/>
      <c r="AT2108" s="59"/>
      <c r="AU2108" s="59"/>
      <c r="AV2108" s="59"/>
      <c r="AW2108" s="59"/>
      <c r="AX2108" s="59"/>
      <c r="AY2108" s="57"/>
      <c r="AZ2108" s="57"/>
      <c r="BA2108" s="17"/>
      <c r="BB2108" s="45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7"/>
      <c r="BV2108" s="192"/>
      <c r="BW2108" s="73"/>
      <c r="BX2108" s="73"/>
      <c r="BY2108" s="73"/>
      <c r="BZ2108" s="73"/>
      <c r="CA2108" s="73"/>
      <c r="CB2108" s="73"/>
      <c r="CC2108" s="73"/>
      <c r="CD2108" s="73"/>
      <c r="CE2108" s="73"/>
      <c r="CF2108" s="73"/>
      <c r="CG2108" s="73"/>
      <c r="CH2108" s="73"/>
      <c r="CI2108" s="73"/>
      <c r="CJ2108" s="73"/>
      <c r="CK2108" s="73"/>
      <c r="CL2108" s="73"/>
      <c r="CM2108" s="73"/>
      <c r="CN2108" s="73"/>
      <c r="CO2108" s="73"/>
      <c r="CP2108" s="73"/>
      <c r="CQ2108" s="73"/>
      <c r="CR2108" s="73"/>
      <c r="CS2108" s="73"/>
      <c r="CT2108" s="73"/>
      <c r="CU2108" s="73"/>
      <c r="CV2108" s="73"/>
      <c r="CW2108" s="73"/>
      <c r="CX2108" s="73"/>
      <c r="CY2108" s="73"/>
      <c r="CZ2108" s="73"/>
      <c r="DA2108" s="73"/>
      <c r="DB2108" s="73"/>
      <c r="DC2108" s="73"/>
      <c r="DD2108" s="73"/>
      <c r="DE2108" s="73"/>
      <c r="DF2108" s="73"/>
      <c r="DG2108" s="73"/>
      <c r="DH2108" s="73"/>
      <c r="DI2108" s="73"/>
      <c r="DJ2108" s="73"/>
      <c r="DK2108" s="73"/>
      <c r="DL2108" s="73"/>
      <c r="DM2108" s="73"/>
      <c r="DN2108" s="73"/>
      <c r="DO2108" s="73"/>
      <c r="DP2108" s="73"/>
      <c r="DQ2108" s="73"/>
      <c r="DR2108" s="73"/>
      <c r="DS2108" s="73"/>
      <c r="DT2108" s="73"/>
    </row>
    <row r="2109" spans="1:124" s="18" customFormat="1" ht="12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2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28"/>
      <c r="AC2109" s="22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64"/>
      <c r="AQ2109" s="59"/>
      <c r="AR2109" s="59"/>
      <c r="AS2109" s="59"/>
      <c r="AT2109" s="59"/>
      <c r="AU2109" s="59"/>
      <c r="AV2109" s="59"/>
      <c r="AW2109" s="59"/>
      <c r="AX2109" s="59"/>
      <c r="AY2109" s="57"/>
      <c r="AZ2109" s="57"/>
      <c r="BA2109" s="17"/>
      <c r="BB2109" s="45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7"/>
      <c r="BV2109" s="192"/>
      <c r="BW2109" s="73"/>
      <c r="BX2109" s="73"/>
      <c r="BY2109" s="73"/>
      <c r="BZ2109" s="73"/>
      <c r="CA2109" s="73"/>
      <c r="CB2109" s="73"/>
      <c r="CC2109" s="73"/>
      <c r="CD2109" s="73"/>
      <c r="CE2109" s="73"/>
      <c r="CF2109" s="73"/>
      <c r="CG2109" s="73"/>
      <c r="CH2109" s="73"/>
      <c r="CI2109" s="73"/>
      <c r="CJ2109" s="73"/>
      <c r="CK2109" s="73"/>
      <c r="CL2109" s="73"/>
      <c r="CM2109" s="73"/>
      <c r="CN2109" s="73"/>
      <c r="CO2109" s="73"/>
      <c r="CP2109" s="73"/>
      <c r="CQ2109" s="73"/>
      <c r="CR2109" s="73"/>
      <c r="CS2109" s="73"/>
      <c r="CT2109" s="73"/>
      <c r="CU2109" s="73"/>
      <c r="CV2109" s="73"/>
      <c r="CW2109" s="73"/>
      <c r="CX2109" s="73"/>
      <c r="CY2109" s="73"/>
      <c r="CZ2109" s="73"/>
      <c r="DA2109" s="73"/>
      <c r="DB2109" s="73"/>
      <c r="DC2109" s="73"/>
      <c r="DD2109" s="73"/>
      <c r="DE2109" s="73"/>
      <c r="DF2109" s="73"/>
      <c r="DG2109" s="73"/>
      <c r="DH2109" s="73"/>
      <c r="DI2109" s="73"/>
      <c r="DJ2109" s="73"/>
      <c r="DK2109" s="73"/>
      <c r="DL2109" s="73"/>
      <c r="DM2109" s="73"/>
      <c r="DN2109" s="73"/>
      <c r="DO2109" s="73"/>
      <c r="DP2109" s="73"/>
      <c r="DQ2109" s="73"/>
      <c r="DR2109" s="73"/>
      <c r="DS2109" s="73"/>
      <c r="DT2109" s="73"/>
    </row>
    <row r="2110" spans="1:124" s="18" customFormat="1" ht="12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2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28"/>
      <c r="AC2110" s="22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64"/>
      <c r="AQ2110" s="59"/>
      <c r="AR2110" s="59"/>
      <c r="AS2110" s="59"/>
      <c r="AT2110" s="59"/>
      <c r="AU2110" s="59"/>
      <c r="AV2110" s="59"/>
      <c r="AW2110" s="59"/>
      <c r="AX2110" s="59"/>
      <c r="AY2110" s="57"/>
      <c r="AZ2110" s="57"/>
      <c r="BA2110" s="17"/>
      <c r="BB2110" s="45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7"/>
      <c r="BV2110" s="192"/>
      <c r="BW2110" s="73"/>
      <c r="BX2110" s="73"/>
      <c r="BY2110" s="73"/>
      <c r="BZ2110" s="73"/>
      <c r="CA2110" s="73"/>
      <c r="CB2110" s="73"/>
      <c r="CC2110" s="73"/>
      <c r="CD2110" s="73"/>
      <c r="CE2110" s="73"/>
      <c r="CF2110" s="73"/>
      <c r="CG2110" s="73"/>
      <c r="CH2110" s="73"/>
      <c r="CI2110" s="73"/>
      <c r="CJ2110" s="73"/>
      <c r="CK2110" s="73"/>
      <c r="CL2110" s="73"/>
      <c r="CM2110" s="73"/>
      <c r="CN2110" s="73"/>
      <c r="CO2110" s="73"/>
      <c r="CP2110" s="73"/>
      <c r="CQ2110" s="73"/>
      <c r="CR2110" s="73"/>
      <c r="CS2110" s="73"/>
      <c r="CT2110" s="73"/>
      <c r="CU2110" s="73"/>
      <c r="CV2110" s="73"/>
      <c r="CW2110" s="73"/>
      <c r="CX2110" s="73"/>
      <c r="CY2110" s="73"/>
      <c r="CZ2110" s="73"/>
      <c r="DA2110" s="73"/>
      <c r="DB2110" s="73"/>
      <c r="DC2110" s="73"/>
      <c r="DD2110" s="73"/>
      <c r="DE2110" s="73"/>
      <c r="DF2110" s="73"/>
      <c r="DG2110" s="73"/>
      <c r="DH2110" s="73"/>
      <c r="DI2110" s="73"/>
      <c r="DJ2110" s="73"/>
      <c r="DK2110" s="73"/>
      <c r="DL2110" s="73"/>
      <c r="DM2110" s="73"/>
      <c r="DN2110" s="73"/>
      <c r="DO2110" s="73"/>
      <c r="DP2110" s="73"/>
      <c r="DQ2110" s="73"/>
      <c r="DR2110" s="73"/>
      <c r="DS2110" s="73"/>
      <c r="DT2110" s="73"/>
    </row>
    <row r="2111" spans="1:124" s="18" customFormat="1" ht="12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2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28"/>
      <c r="AC2111" s="22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64"/>
      <c r="AQ2111" s="59"/>
      <c r="AR2111" s="59"/>
      <c r="AS2111" s="59"/>
      <c r="AT2111" s="59"/>
      <c r="AU2111" s="59"/>
      <c r="AV2111" s="59"/>
      <c r="AW2111" s="59"/>
      <c r="AX2111" s="59"/>
      <c r="AY2111" s="57"/>
      <c r="AZ2111" s="57"/>
      <c r="BA2111" s="17"/>
      <c r="BB2111" s="45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7"/>
      <c r="BV2111" s="192"/>
      <c r="BW2111" s="73"/>
      <c r="BX2111" s="73"/>
      <c r="BY2111" s="73"/>
      <c r="BZ2111" s="73"/>
      <c r="CA2111" s="73"/>
      <c r="CB2111" s="73"/>
      <c r="CC2111" s="73"/>
      <c r="CD2111" s="73"/>
      <c r="CE2111" s="73"/>
      <c r="CF2111" s="73"/>
      <c r="CG2111" s="73"/>
      <c r="CH2111" s="73"/>
      <c r="CI2111" s="73"/>
      <c r="CJ2111" s="73"/>
      <c r="CK2111" s="73"/>
      <c r="CL2111" s="73"/>
      <c r="CM2111" s="73"/>
      <c r="CN2111" s="73"/>
      <c r="CO2111" s="73"/>
      <c r="CP2111" s="73"/>
      <c r="CQ2111" s="73"/>
      <c r="CR2111" s="73"/>
      <c r="CS2111" s="73"/>
      <c r="CT2111" s="73"/>
      <c r="CU2111" s="73"/>
      <c r="CV2111" s="73"/>
      <c r="CW2111" s="73"/>
      <c r="CX2111" s="73"/>
      <c r="CY2111" s="73"/>
      <c r="CZ2111" s="73"/>
      <c r="DA2111" s="73"/>
      <c r="DB2111" s="73"/>
      <c r="DC2111" s="73"/>
      <c r="DD2111" s="73"/>
      <c r="DE2111" s="73"/>
      <c r="DF2111" s="73"/>
      <c r="DG2111" s="73"/>
      <c r="DH2111" s="73"/>
      <c r="DI2111" s="73"/>
      <c r="DJ2111" s="73"/>
      <c r="DK2111" s="73"/>
      <c r="DL2111" s="73"/>
      <c r="DM2111" s="73"/>
      <c r="DN2111" s="73"/>
      <c r="DO2111" s="73"/>
      <c r="DP2111" s="73"/>
      <c r="DQ2111" s="73"/>
      <c r="DR2111" s="73"/>
      <c r="DS2111" s="73"/>
      <c r="DT2111" s="73"/>
    </row>
    <row r="2112" spans="1:124" s="18" customFormat="1" ht="12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28"/>
      <c r="AC2112" s="22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64"/>
      <c r="AQ2112" s="59"/>
      <c r="AR2112" s="59"/>
      <c r="AS2112" s="59"/>
      <c r="AT2112" s="59"/>
      <c r="AU2112" s="59"/>
      <c r="AV2112" s="59"/>
      <c r="AW2112" s="59"/>
      <c r="AX2112" s="59"/>
      <c r="AY2112" s="57"/>
      <c r="AZ2112" s="57"/>
      <c r="BA2112" s="17"/>
      <c r="BB2112" s="45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7"/>
      <c r="BV2112" s="192"/>
      <c r="BW2112" s="73"/>
      <c r="BX2112" s="73"/>
      <c r="BY2112" s="73"/>
      <c r="BZ2112" s="73"/>
      <c r="CA2112" s="73"/>
      <c r="CB2112" s="73"/>
      <c r="CC2112" s="73"/>
      <c r="CD2112" s="73"/>
      <c r="CE2112" s="73"/>
      <c r="CF2112" s="73"/>
      <c r="CG2112" s="73"/>
      <c r="CH2112" s="73"/>
      <c r="CI2112" s="73"/>
      <c r="CJ2112" s="73"/>
      <c r="CK2112" s="73"/>
      <c r="CL2112" s="73"/>
      <c r="CM2112" s="73"/>
      <c r="CN2112" s="73"/>
      <c r="CO2112" s="73"/>
      <c r="CP2112" s="73"/>
      <c r="CQ2112" s="73"/>
      <c r="CR2112" s="73"/>
      <c r="CS2112" s="73"/>
      <c r="CT2112" s="73"/>
      <c r="CU2112" s="73"/>
      <c r="CV2112" s="73"/>
      <c r="CW2112" s="73"/>
      <c r="CX2112" s="73"/>
      <c r="CY2112" s="73"/>
      <c r="CZ2112" s="73"/>
      <c r="DA2112" s="73"/>
      <c r="DB2112" s="73"/>
      <c r="DC2112" s="73"/>
      <c r="DD2112" s="73"/>
      <c r="DE2112" s="73"/>
      <c r="DF2112" s="73"/>
      <c r="DG2112" s="73"/>
      <c r="DH2112" s="73"/>
      <c r="DI2112" s="73"/>
      <c r="DJ2112" s="73"/>
      <c r="DK2112" s="73"/>
      <c r="DL2112" s="73"/>
      <c r="DM2112" s="73"/>
      <c r="DN2112" s="73"/>
      <c r="DO2112" s="73"/>
      <c r="DP2112" s="73"/>
      <c r="DQ2112" s="73"/>
      <c r="DR2112" s="73"/>
      <c r="DS2112" s="73"/>
      <c r="DT2112" s="73"/>
    </row>
    <row r="2113" spans="1:124" s="18" customFormat="1" ht="12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2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28"/>
      <c r="AC2113" s="22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64"/>
      <c r="AQ2113" s="59"/>
      <c r="AR2113" s="59"/>
      <c r="AS2113" s="59"/>
      <c r="AT2113" s="59"/>
      <c r="AU2113" s="59"/>
      <c r="AV2113" s="59"/>
      <c r="AW2113" s="59"/>
      <c r="AX2113" s="59"/>
      <c r="AY2113" s="57"/>
      <c r="AZ2113" s="57"/>
      <c r="BA2113" s="17"/>
      <c r="BB2113" s="45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7"/>
      <c r="BV2113" s="192"/>
      <c r="BW2113" s="73"/>
      <c r="BX2113" s="73"/>
      <c r="BY2113" s="73"/>
      <c r="BZ2113" s="73"/>
      <c r="CA2113" s="73"/>
      <c r="CB2113" s="73"/>
      <c r="CC2113" s="73"/>
      <c r="CD2113" s="73"/>
      <c r="CE2113" s="73"/>
      <c r="CF2113" s="73"/>
      <c r="CG2113" s="73"/>
      <c r="CH2113" s="73"/>
      <c r="CI2113" s="73"/>
      <c r="CJ2113" s="73"/>
      <c r="CK2113" s="73"/>
      <c r="CL2113" s="73"/>
      <c r="CM2113" s="73"/>
      <c r="CN2113" s="73"/>
      <c r="CO2113" s="73"/>
      <c r="CP2113" s="73"/>
      <c r="CQ2113" s="73"/>
      <c r="CR2113" s="73"/>
      <c r="CS2113" s="73"/>
      <c r="CT2113" s="73"/>
      <c r="CU2113" s="73"/>
      <c r="CV2113" s="73"/>
      <c r="CW2113" s="73"/>
      <c r="CX2113" s="73"/>
      <c r="CY2113" s="73"/>
      <c r="CZ2113" s="73"/>
      <c r="DA2113" s="73"/>
      <c r="DB2113" s="73"/>
      <c r="DC2113" s="73"/>
      <c r="DD2113" s="73"/>
      <c r="DE2113" s="73"/>
      <c r="DF2113" s="73"/>
      <c r="DG2113" s="73"/>
      <c r="DH2113" s="73"/>
      <c r="DI2113" s="73"/>
      <c r="DJ2113" s="73"/>
      <c r="DK2113" s="73"/>
      <c r="DL2113" s="73"/>
      <c r="DM2113" s="73"/>
      <c r="DN2113" s="73"/>
      <c r="DO2113" s="73"/>
      <c r="DP2113" s="73"/>
      <c r="DQ2113" s="73"/>
      <c r="DR2113" s="73"/>
      <c r="DS2113" s="73"/>
      <c r="DT2113" s="73"/>
    </row>
    <row r="2114" spans="1:124" s="18" customFormat="1" ht="12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2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28"/>
      <c r="AC2114" s="22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64"/>
      <c r="AQ2114" s="59"/>
      <c r="AR2114" s="59"/>
      <c r="AS2114" s="59"/>
      <c r="AT2114" s="59"/>
      <c r="AU2114" s="59"/>
      <c r="AV2114" s="59"/>
      <c r="AW2114" s="59"/>
      <c r="AX2114" s="59"/>
      <c r="AY2114" s="57"/>
      <c r="AZ2114" s="57"/>
      <c r="BA2114" s="17"/>
      <c r="BB2114" s="45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7"/>
      <c r="BV2114" s="192"/>
      <c r="BW2114" s="73"/>
      <c r="BX2114" s="73"/>
      <c r="BY2114" s="73"/>
      <c r="BZ2114" s="73"/>
      <c r="CA2114" s="73"/>
      <c r="CB2114" s="73"/>
      <c r="CC2114" s="73"/>
      <c r="CD2114" s="73"/>
      <c r="CE2114" s="73"/>
      <c r="CF2114" s="73"/>
      <c r="CG2114" s="73"/>
      <c r="CH2114" s="73"/>
      <c r="CI2114" s="73"/>
      <c r="CJ2114" s="73"/>
      <c r="CK2114" s="73"/>
      <c r="CL2114" s="73"/>
      <c r="CM2114" s="73"/>
      <c r="CN2114" s="73"/>
      <c r="CO2114" s="73"/>
      <c r="CP2114" s="73"/>
      <c r="CQ2114" s="73"/>
      <c r="CR2114" s="73"/>
      <c r="CS2114" s="73"/>
      <c r="CT2114" s="73"/>
      <c r="CU2114" s="73"/>
      <c r="CV2114" s="73"/>
      <c r="CW2114" s="73"/>
      <c r="CX2114" s="73"/>
      <c r="CY2114" s="73"/>
      <c r="CZ2114" s="73"/>
      <c r="DA2114" s="73"/>
      <c r="DB2114" s="73"/>
      <c r="DC2114" s="73"/>
      <c r="DD2114" s="73"/>
      <c r="DE2114" s="73"/>
      <c r="DF2114" s="73"/>
      <c r="DG2114" s="73"/>
      <c r="DH2114" s="73"/>
      <c r="DI2114" s="73"/>
      <c r="DJ2114" s="73"/>
      <c r="DK2114" s="73"/>
      <c r="DL2114" s="73"/>
      <c r="DM2114" s="73"/>
      <c r="DN2114" s="73"/>
      <c r="DO2114" s="73"/>
      <c r="DP2114" s="73"/>
      <c r="DQ2114" s="73"/>
      <c r="DR2114" s="73"/>
      <c r="DS2114" s="73"/>
      <c r="DT2114" s="73"/>
    </row>
    <row r="2115" spans="1:124" s="18" customFormat="1" ht="12">
      <c r="A2115" s="103"/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  <c r="M2115" s="103"/>
      <c r="N2115" s="103"/>
      <c r="O2115" s="102"/>
      <c r="P2115" s="102"/>
      <c r="Q2115" s="102"/>
      <c r="R2115" s="102"/>
      <c r="S2115" s="102"/>
      <c r="T2115" s="102"/>
      <c r="U2115" s="102"/>
      <c r="V2115" s="102"/>
      <c r="W2115" s="102"/>
      <c r="X2115" s="102"/>
      <c r="Y2115" s="102"/>
      <c r="Z2115" s="102"/>
      <c r="AA2115" s="102"/>
      <c r="AB2115" s="28"/>
      <c r="AC2115" s="22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64"/>
      <c r="AQ2115" s="59"/>
      <c r="AR2115" s="59"/>
      <c r="AS2115" s="59"/>
      <c r="AT2115" s="59"/>
      <c r="AU2115" s="59"/>
      <c r="AV2115" s="59"/>
      <c r="AW2115" s="59"/>
      <c r="AX2115" s="59"/>
      <c r="AY2115" s="57"/>
      <c r="AZ2115" s="57"/>
      <c r="BA2115" s="17"/>
      <c r="BB2115" s="45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  <c r="BO2115" s="17"/>
      <c r="BP2115" s="17"/>
      <c r="BQ2115" s="17"/>
      <c r="BR2115" s="17"/>
      <c r="BS2115" s="17"/>
      <c r="BT2115" s="17"/>
      <c r="BU2115" s="17"/>
      <c r="BV2115" s="192"/>
      <c r="BW2115" s="73"/>
      <c r="BX2115" s="73"/>
      <c r="BY2115" s="73"/>
      <c r="BZ2115" s="73"/>
      <c r="CA2115" s="73"/>
      <c r="CB2115" s="73"/>
      <c r="CC2115" s="73"/>
      <c r="CD2115" s="73"/>
      <c r="CE2115" s="73"/>
      <c r="CF2115" s="73"/>
      <c r="CG2115" s="73"/>
      <c r="CH2115" s="73"/>
      <c r="CI2115" s="73"/>
      <c r="CJ2115" s="73"/>
      <c r="CK2115" s="73"/>
      <c r="CL2115" s="73"/>
      <c r="CM2115" s="73"/>
      <c r="CN2115" s="73"/>
      <c r="CO2115" s="73"/>
      <c r="CP2115" s="73"/>
      <c r="CQ2115" s="73"/>
      <c r="CR2115" s="73"/>
      <c r="CS2115" s="73"/>
      <c r="CT2115" s="73"/>
      <c r="CU2115" s="73"/>
      <c r="CV2115" s="73"/>
      <c r="CW2115" s="73"/>
      <c r="CX2115" s="73"/>
      <c r="CY2115" s="73"/>
      <c r="CZ2115" s="73"/>
      <c r="DA2115" s="73"/>
      <c r="DB2115" s="73"/>
      <c r="DC2115" s="73"/>
      <c r="DD2115" s="73"/>
      <c r="DE2115" s="73"/>
      <c r="DF2115" s="73"/>
      <c r="DG2115" s="73"/>
      <c r="DH2115" s="73"/>
      <c r="DI2115" s="73"/>
      <c r="DJ2115" s="73"/>
      <c r="DK2115" s="73"/>
      <c r="DL2115" s="73"/>
      <c r="DM2115" s="73"/>
      <c r="DN2115" s="73"/>
      <c r="DO2115" s="73"/>
      <c r="DP2115" s="73"/>
      <c r="DQ2115" s="73"/>
      <c r="DR2115" s="73"/>
      <c r="DS2115" s="73"/>
      <c r="DT2115" s="73"/>
    </row>
    <row r="2116" spans="1:124" s="18" customFormat="1" ht="12">
      <c r="A2116" s="103"/>
      <c r="B2116" s="103"/>
      <c r="C2116" s="103"/>
      <c r="D2116" s="103"/>
      <c r="E2116" s="103"/>
      <c r="F2116" s="103"/>
      <c r="G2116" s="103"/>
      <c r="H2116" s="103"/>
      <c r="I2116" s="103"/>
      <c r="J2116" s="103"/>
      <c r="K2116" s="103"/>
      <c r="L2116" s="103"/>
      <c r="M2116" s="103"/>
      <c r="N2116" s="103"/>
      <c r="O2116" s="102"/>
      <c r="P2116" s="102"/>
      <c r="Q2116" s="102"/>
      <c r="R2116" s="102"/>
      <c r="S2116" s="102"/>
      <c r="T2116" s="102"/>
      <c r="U2116" s="102"/>
      <c r="V2116" s="102"/>
      <c r="W2116" s="102"/>
      <c r="X2116" s="102"/>
      <c r="Y2116" s="102"/>
      <c r="Z2116" s="102"/>
      <c r="AA2116" s="102"/>
      <c r="AB2116" s="28"/>
      <c r="AC2116" s="22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64"/>
      <c r="AQ2116" s="59"/>
      <c r="AR2116" s="59"/>
      <c r="AS2116" s="59"/>
      <c r="AT2116" s="59"/>
      <c r="AU2116" s="59"/>
      <c r="AV2116" s="59"/>
      <c r="AW2116" s="59"/>
      <c r="AX2116" s="59"/>
      <c r="AY2116" s="57"/>
      <c r="AZ2116" s="57"/>
      <c r="BA2116" s="17"/>
      <c r="BB2116" s="45"/>
      <c r="BC2116" s="17"/>
      <c r="BD2116" s="17"/>
      <c r="BE2116" s="17"/>
      <c r="BF2116" s="17"/>
      <c r="BG2116" s="17"/>
      <c r="BH2116" s="17"/>
      <c r="BI2116" s="17"/>
      <c r="BJ2116" s="17"/>
      <c r="BK2116" s="17"/>
      <c r="BL2116" s="17"/>
      <c r="BM2116" s="17"/>
      <c r="BN2116" s="17"/>
      <c r="BO2116" s="17"/>
      <c r="BP2116" s="17"/>
      <c r="BQ2116" s="17"/>
      <c r="BR2116" s="17"/>
      <c r="BS2116" s="17"/>
      <c r="BT2116" s="17"/>
      <c r="BU2116" s="17"/>
      <c r="BV2116" s="192"/>
      <c r="BW2116" s="73"/>
      <c r="BX2116" s="73"/>
      <c r="BY2116" s="73"/>
      <c r="BZ2116" s="73"/>
      <c r="CA2116" s="73"/>
      <c r="CB2116" s="73"/>
      <c r="CC2116" s="73"/>
      <c r="CD2116" s="73"/>
      <c r="CE2116" s="73"/>
      <c r="CF2116" s="73"/>
      <c r="CG2116" s="73"/>
      <c r="CH2116" s="73"/>
      <c r="CI2116" s="73"/>
      <c r="CJ2116" s="73"/>
      <c r="CK2116" s="73"/>
      <c r="CL2116" s="73"/>
      <c r="CM2116" s="73"/>
      <c r="CN2116" s="73"/>
      <c r="CO2116" s="73"/>
      <c r="CP2116" s="73"/>
      <c r="CQ2116" s="73"/>
      <c r="CR2116" s="73"/>
      <c r="CS2116" s="73"/>
      <c r="CT2116" s="73"/>
      <c r="CU2116" s="73"/>
      <c r="CV2116" s="73"/>
      <c r="CW2116" s="73"/>
      <c r="CX2116" s="73"/>
      <c r="CY2116" s="73"/>
      <c r="CZ2116" s="73"/>
      <c r="DA2116" s="73"/>
      <c r="DB2116" s="73"/>
      <c r="DC2116" s="73"/>
      <c r="DD2116" s="73"/>
      <c r="DE2116" s="73"/>
      <c r="DF2116" s="73"/>
      <c r="DG2116" s="73"/>
      <c r="DH2116" s="73"/>
      <c r="DI2116" s="73"/>
      <c r="DJ2116" s="73"/>
      <c r="DK2116" s="73"/>
      <c r="DL2116" s="73"/>
      <c r="DM2116" s="73"/>
      <c r="DN2116" s="73"/>
      <c r="DO2116" s="73"/>
      <c r="DP2116" s="73"/>
      <c r="DQ2116" s="73"/>
      <c r="DR2116" s="73"/>
      <c r="DS2116" s="73"/>
      <c r="DT2116" s="73"/>
    </row>
    <row r="2117" spans="1:124" s="18" customFormat="1" ht="12">
      <c r="A2117" s="103"/>
      <c r="B2117" s="103"/>
      <c r="C2117" s="103"/>
      <c r="D2117" s="103"/>
      <c r="E2117" s="103"/>
      <c r="F2117" s="103"/>
      <c r="G2117" s="103"/>
      <c r="H2117" s="103"/>
      <c r="I2117" s="103"/>
      <c r="J2117" s="103"/>
      <c r="K2117" s="103"/>
      <c r="L2117" s="103"/>
      <c r="M2117" s="103"/>
      <c r="N2117" s="103"/>
      <c r="O2117" s="102"/>
      <c r="P2117" s="102"/>
      <c r="Q2117" s="102"/>
      <c r="R2117" s="102"/>
      <c r="S2117" s="102"/>
      <c r="T2117" s="102"/>
      <c r="U2117" s="102"/>
      <c r="V2117" s="102"/>
      <c r="W2117" s="102"/>
      <c r="X2117" s="102"/>
      <c r="Y2117" s="102"/>
      <c r="Z2117" s="102"/>
      <c r="AA2117" s="102"/>
      <c r="AB2117" s="28"/>
      <c r="AC2117" s="22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64"/>
      <c r="AQ2117" s="59"/>
      <c r="AR2117" s="59"/>
      <c r="AS2117" s="59"/>
      <c r="AT2117" s="59"/>
      <c r="AU2117" s="59"/>
      <c r="AV2117" s="59"/>
      <c r="AW2117" s="59"/>
      <c r="AX2117" s="59"/>
      <c r="AY2117" s="57"/>
      <c r="AZ2117" s="57"/>
      <c r="BA2117" s="17"/>
      <c r="BB2117" s="45"/>
      <c r="BC2117" s="17"/>
      <c r="BD2117" s="17"/>
      <c r="BE2117" s="17"/>
      <c r="BF2117" s="17"/>
      <c r="BG2117" s="17"/>
      <c r="BH2117" s="17"/>
      <c r="BI2117" s="17"/>
      <c r="BJ2117" s="17"/>
      <c r="BK2117" s="17"/>
      <c r="BL2117" s="17"/>
      <c r="BM2117" s="17"/>
      <c r="BN2117" s="17"/>
      <c r="BO2117" s="17"/>
      <c r="BP2117" s="17"/>
      <c r="BQ2117" s="17"/>
      <c r="BR2117" s="17"/>
      <c r="BS2117" s="17"/>
      <c r="BT2117" s="17"/>
      <c r="BU2117" s="17"/>
      <c r="BV2117" s="192"/>
      <c r="BW2117" s="73"/>
      <c r="BX2117" s="73"/>
      <c r="BY2117" s="73"/>
      <c r="BZ2117" s="73"/>
      <c r="CA2117" s="73"/>
      <c r="CB2117" s="73"/>
      <c r="CC2117" s="73"/>
      <c r="CD2117" s="73"/>
      <c r="CE2117" s="73"/>
      <c r="CF2117" s="73"/>
      <c r="CG2117" s="73"/>
      <c r="CH2117" s="73"/>
      <c r="CI2117" s="73"/>
      <c r="CJ2117" s="73"/>
      <c r="CK2117" s="73"/>
      <c r="CL2117" s="73"/>
      <c r="CM2117" s="73"/>
      <c r="CN2117" s="73"/>
      <c r="CO2117" s="73"/>
      <c r="CP2117" s="73"/>
      <c r="CQ2117" s="73"/>
      <c r="CR2117" s="73"/>
      <c r="CS2117" s="73"/>
      <c r="CT2117" s="73"/>
      <c r="CU2117" s="73"/>
      <c r="CV2117" s="73"/>
      <c r="CW2117" s="73"/>
      <c r="CX2117" s="73"/>
      <c r="CY2117" s="73"/>
      <c r="CZ2117" s="73"/>
      <c r="DA2117" s="73"/>
      <c r="DB2117" s="73"/>
      <c r="DC2117" s="73"/>
      <c r="DD2117" s="73"/>
      <c r="DE2117" s="73"/>
      <c r="DF2117" s="73"/>
      <c r="DG2117" s="73"/>
      <c r="DH2117" s="73"/>
      <c r="DI2117" s="73"/>
      <c r="DJ2117" s="73"/>
      <c r="DK2117" s="73"/>
      <c r="DL2117" s="73"/>
      <c r="DM2117" s="73"/>
      <c r="DN2117" s="73"/>
      <c r="DO2117" s="73"/>
      <c r="DP2117" s="73"/>
      <c r="DQ2117" s="73"/>
      <c r="DR2117" s="73"/>
      <c r="DS2117" s="73"/>
      <c r="DT2117" s="73"/>
    </row>
    <row r="2118" spans="1:124" s="18" customFormat="1" ht="12">
      <c r="A2118" s="103"/>
      <c r="B2118" s="103"/>
      <c r="C2118" s="103"/>
      <c r="D2118" s="103"/>
      <c r="E2118" s="103"/>
      <c r="F2118" s="103"/>
      <c r="G2118" s="103"/>
      <c r="H2118" s="103"/>
      <c r="I2118" s="103"/>
      <c r="J2118" s="103"/>
      <c r="K2118" s="103"/>
      <c r="L2118" s="103"/>
      <c r="M2118" s="103"/>
      <c r="N2118" s="103"/>
      <c r="O2118" s="102"/>
      <c r="P2118" s="102"/>
      <c r="Q2118" s="102"/>
      <c r="R2118" s="102"/>
      <c r="S2118" s="102"/>
      <c r="T2118" s="102"/>
      <c r="U2118" s="102"/>
      <c r="V2118" s="102"/>
      <c r="W2118" s="102"/>
      <c r="X2118" s="102"/>
      <c r="Y2118" s="102"/>
      <c r="Z2118" s="102"/>
      <c r="AA2118" s="102"/>
      <c r="AB2118" s="28"/>
      <c r="AC2118" s="22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64"/>
      <c r="AQ2118" s="59"/>
      <c r="AR2118" s="59"/>
      <c r="AS2118" s="59"/>
      <c r="AT2118" s="59"/>
      <c r="AU2118" s="59"/>
      <c r="AV2118" s="59"/>
      <c r="AW2118" s="59"/>
      <c r="AX2118" s="59"/>
      <c r="AY2118" s="57"/>
      <c r="AZ2118" s="57"/>
      <c r="BA2118" s="17"/>
      <c r="BB2118" s="45"/>
      <c r="BC2118" s="17"/>
      <c r="BD2118" s="17"/>
      <c r="BE2118" s="17"/>
      <c r="BF2118" s="17"/>
      <c r="BG2118" s="17"/>
      <c r="BH2118" s="17"/>
      <c r="BI2118" s="17"/>
      <c r="BJ2118" s="17"/>
      <c r="BK2118" s="17"/>
      <c r="BL2118" s="17"/>
      <c r="BM2118" s="17"/>
      <c r="BN2118" s="17"/>
      <c r="BO2118" s="17"/>
      <c r="BP2118" s="17"/>
      <c r="BQ2118" s="17"/>
      <c r="BR2118" s="17"/>
      <c r="BS2118" s="17"/>
      <c r="BT2118" s="17"/>
      <c r="BU2118" s="17"/>
      <c r="BV2118" s="192"/>
      <c r="BW2118" s="73"/>
      <c r="BX2118" s="73"/>
      <c r="BY2118" s="73"/>
      <c r="BZ2118" s="73"/>
      <c r="CA2118" s="73"/>
      <c r="CB2118" s="73"/>
      <c r="CC2118" s="73"/>
      <c r="CD2118" s="73"/>
      <c r="CE2118" s="73"/>
      <c r="CF2118" s="73"/>
      <c r="CG2118" s="73"/>
      <c r="CH2118" s="73"/>
      <c r="CI2118" s="73"/>
      <c r="CJ2118" s="73"/>
      <c r="CK2118" s="73"/>
      <c r="CL2118" s="73"/>
      <c r="CM2118" s="73"/>
      <c r="CN2118" s="73"/>
      <c r="CO2118" s="73"/>
      <c r="CP2118" s="73"/>
      <c r="CQ2118" s="73"/>
      <c r="CR2118" s="73"/>
      <c r="CS2118" s="73"/>
      <c r="CT2118" s="73"/>
      <c r="CU2118" s="73"/>
      <c r="CV2118" s="73"/>
      <c r="CW2118" s="73"/>
      <c r="CX2118" s="73"/>
      <c r="CY2118" s="73"/>
      <c r="CZ2118" s="73"/>
      <c r="DA2118" s="73"/>
      <c r="DB2118" s="73"/>
      <c r="DC2118" s="73"/>
      <c r="DD2118" s="73"/>
      <c r="DE2118" s="73"/>
      <c r="DF2118" s="73"/>
      <c r="DG2118" s="73"/>
      <c r="DH2118" s="73"/>
      <c r="DI2118" s="73"/>
      <c r="DJ2118" s="73"/>
      <c r="DK2118" s="73"/>
      <c r="DL2118" s="73"/>
      <c r="DM2118" s="73"/>
      <c r="DN2118" s="73"/>
      <c r="DO2118" s="73"/>
      <c r="DP2118" s="73"/>
      <c r="DQ2118" s="73"/>
      <c r="DR2118" s="73"/>
      <c r="DS2118" s="73"/>
      <c r="DT2118" s="73"/>
    </row>
    <row r="2119" spans="1:124" s="18" customFormat="1" ht="12">
      <c r="A2119" s="103"/>
      <c r="B2119" s="103"/>
      <c r="C2119" s="103"/>
      <c r="D2119" s="103"/>
      <c r="E2119" s="103"/>
      <c r="F2119" s="103"/>
      <c r="G2119" s="103"/>
      <c r="H2119" s="103"/>
      <c r="I2119" s="103"/>
      <c r="J2119" s="103"/>
      <c r="K2119" s="103"/>
      <c r="L2119" s="103"/>
      <c r="M2119" s="103"/>
      <c r="N2119" s="103"/>
      <c r="O2119" s="102"/>
      <c r="P2119" s="102"/>
      <c r="Q2119" s="102"/>
      <c r="R2119" s="102"/>
      <c r="S2119" s="102"/>
      <c r="T2119" s="102"/>
      <c r="U2119" s="102"/>
      <c r="V2119" s="102"/>
      <c r="W2119" s="102"/>
      <c r="X2119" s="102"/>
      <c r="Y2119" s="102"/>
      <c r="Z2119" s="102"/>
      <c r="AA2119" s="102"/>
      <c r="AB2119" s="28"/>
      <c r="AC2119" s="22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64"/>
      <c r="AQ2119" s="59"/>
      <c r="AR2119" s="59"/>
      <c r="AS2119" s="59"/>
      <c r="AT2119" s="59"/>
      <c r="AU2119" s="59"/>
      <c r="AV2119" s="59"/>
      <c r="AW2119" s="59"/>
      <c r="AX2119" s="59"/>
      <c r="AY2119" s="57"/>
      <c r="AZ2119" s="57"/>
      <c r="BA2119" s="17"/>
      <c r="BB2119" s="45"/>
      <c r="BC2119" s="17"/>
      <c r="BD2119" s="17"/>
      <c r="BE2119" s="17"/>
      <c r="BF2119" s="17"/>
      <c r="BG2119" s="17"/>
      <c r="BH2119" s="17"/>
      <c r="BI2119" s="17"/>
      <c r="BJ2119" s="17"/>
      <c r="BK2119" s="17"/>
      <c r="BL2119" s="17"/>
      <c r="BM2119" s="17"/>
      <c r="BN2119" s="17"/>
      <c r="BO2119" s="17"/>
      <c r="BP2119" s="17"/>
      <c r="BQ2119" s="17"/>
      <c r="BR2119" s="17"/>
      <c r="BS2119" s="17"/>
      <c r="BT2119" s="17"/>
      <c r="BU2119" s="17"/>
      <c r="BV2119" s="192"/>
      <c r="BW2119" s="73"/>
      <c r="BX2119" s="73"/>
      <c r="BY2119" s="73"/>
      <c r="BZ2119" s="73"/>
      <c r="CA2119" s="73"/>
      <c r="CB2119" s="73"/>
      <c r="CC2119" s="73"/>
      <c r="CD2119" s="73"/>
      <c r="CE2119" s="73"/>
      <c r="CF2119" s="73"/>
      <c r="CG2119" s="73"/>
      <c r="CH2119" s="73"/>
      <c r="CI2119" s="73"/>
      <c r="CJ2119" s="73"/>
      <c r="CK2119" s="73"/>
      <c r="CL2119" s="73"/>
      <c r="CM2119" s="73"/>
      <c r="CN2119" s="73"/>
      <c r="CO2119" s="73"/>
      <c r="CP2119" s="73"/>
      <c r="CQ2119" s="73"/>
      <c r="CR2119" s="73"/>
      <c r="CS2119" s="73"/>
      <c r="CT2119" s="73"/>
      <c r="CU2119" s="73"/>
      <c r="CV2119" s="73"/>
      <c r="CW2119" s="73"/>
      <c r="CX2119" s="73"/>
      <c r="CY2119" s="73"/>
      <c r="CZ2119" s="73"/>
      <c r="DA2119" s="73"/>
      <c r="DB2119" s="73"/>
      <c r="DC2119" s="73"/>
      <c r="DD2119" s="73"/>
      <c r="DE2119" s="73"/>
      <c r="DF2119" s="73"/>
      <c r="DG2119" s="73"/>
      <c r="DH2119" s="73"/>
      <c r="DI2119" s="73"/>
      <c r="DJ2119" s="73"/>
      <c r="DK2119" s="73"/>
      <c r="DL2119" s="73"/>
      <c r="DM2119" s="73"/>
      <c r="DN2119" s="73"/>
      <c r="DO2119" s="73"/>
      <c r="DP2119" s="73"/>
      <c r="DQ2119" s="73"/>
      <c r="DR2119" s="73"/>
      <c r="DS2119" s="73"/>
      <c r="DT2119" s="73"/>
    </row>
    <row r="2120" spans="1:124" s="18" customFormat="1" ht="12">
      <c r="A2120" s="103"/>
      <c r="B2120" s="103"/>
      <c r="C2120" s="103"/>
      <c r="D2120" s="103"/>
      <c r="E2120" s="103"/>
      <c r="F2120" s="103"/>
      <c r="G2120" s="103"/>
      <c r="H2120" s="103"/>
      <c r="I2120" s="103"/>
      <c r="J2120" s="103"/>
      <c r="K2120" s="103"/>
      <c r="L2120" s="103"/>
      <c r="M2120" s="103"/>
      <c r="N2120" s="103"/>
      <c r="O2120" s="102"/>
      <c r="P2120" s="102"/>
      <c r="Q2120" s="102"/>
      <c r="R2120" s="102"/>
      <c r="S2120" s="102"/>
      <c r="T2120" s="102"/>
      <c r="U2120" s="102"/>
      <c r="V2120" s="102"/>
      <c r="W2120" s="102"/>
      <c r="X2120" s="102"/>
      <c r="Y2120" s="102"/>
      <c r="Z2120" s="102"/>
      <c r="AA2120" s="102"/>
      <c r="AB2120" s="28"/>
      <c r="AC2120" s="22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64"/>
      <c r="AQ2120" s="59"/>
      <c r="AR2120" s="59"/>
      <c r="AS2120" s="59"/>
      <c r="AT2120" s="59"/>
      <c r="AU2120" s="59"/>
      <c r="AV2120" s="59"/>
      <c r="AW2120" s="59"/>
      <c r="AX2120" s="59"/>
      <c r="AY2120" s="57"/>
      <c r="AZ2120" s="57"/>
      <c r="BA2120" s="17"/>
      <c r="BB2120" s="45"/>
      <c r="BC2120" s="17"/>
      <c r="BD2120" s="17"/>
      <c r="BE2120" s="17"/>
      <c r="BF2120" s="17"/>
      <c r="BG2120" s="17"/>
      <c r="BH2120" s="17"/>
      <c r="BI2120" s="17"/>
      <c r="BJ2120" s="17"/>
      <c r="BK2120" s="17"/>
      <c r="BL2120" s="17"/>
      <c r="BM2120" s="17"/>
      <c r="BN2120" s="17"/>
      <c r="BO2120" s="17"/>
      <c r="BP2120" s="17"/>
      <c r="BQ2120" s="17"/>
      <c r="BR2120" s="17"/>
      <c r="BS2120" s="17"/>
      <c r="BT2120" s="17"/>
      <c r="BU2120" s="17"/>
      <c r="BV2120" s="192"/>
      <c r="BW2120" s="73"/>
      <c r="BX2120" s="73"/>
      <c r="BY2120" s="73"/>
      <c r="BZ2120" s="73"/>
      <c r="CA2120" s="73"/>
      <c r="CB2120" s="73"/>
      <c r="CC2120" s="73"/>
      <c r="CD2120" s="73"/>
      <c r="CE2120" s="73"/>
      <c r="CF2120" s="73"/>
      <c r="CG2120" s="73"/>
      <c r="CH2120" s="73"/>
      <c r="CI2120" s="73"/>
      <c r="CJ2120" s="73"/>
      <c r="CK2120" s="73"/>
      <c r="CL2120" s="73"/>
      <c r="CM2120" s="73"/>
      <c r="CN2120" s="73"/>
      <c r="CO2120" s="73"/>
      <c r="CP2120" s="73"/>
      <c r="CQ2120" s="73"/>
      <c r="CR2120" s="73"/>
      <c r="CS2120" s="73"/>
      <c r="CT2120" s="73"/>
      <c r="CU2120" s="73"/>
      <c r="CV2120" s="73"/>
      <c r="CW2120" s="73"/>
      <c r="CX2120" s="73"/>
      <c r="CY2120" s="73"/>
      <c r="CZ2120" s="73"/>
      <c r="DA2120" s="73"/>
      <c r="DB2120" s="73"/>
      <c r="DC2120" s="73"/>
      <c r="DD2120" s="73"/>
      <c r="DE2120" s="73"/>
      <c r="DF2120" s="73"/>
      <c r="DG2120" s="73"/>
      <c r="DH2120" s="73"/>
      <c r="DI2120" s="73"/>
      <c r="DJ2120" s="73"/>
      <c r="DK2120" s="73"/>
      <c r="DL2120" s="73"/>
      <c r="DM2120" s="73"/>
      <c r="DN2120" s="73"/>
      <c r="DO2120" s="73"/>
      <c r="DP2120" s="73"/>
      <c r="DQ2120" s="73"/>
      <c r="DR2120" s="73"/>
      <c r="DS2120" s="73"/>
      <c r="DT2120" s="73"/>
    </row>
    <row r="2121" spans="1:124" s="18" customFormat="1" ht="12">
      <c r="A2121" s="103"/>
      <c r="B2121" s="103"/>
      <c r="C2121" s="103"/>
      <c r="D2121" s="103"/>
      <c r="E2121" s="103"/>
      <c r="F2121" s="103"/>
      <c r="G2121" s="103"/>
      <c r="H2121" s="103"/>
      <c r="I2121" s="103"/>
      <c r="J2121" s="103"/>
      <c r="K2121" s="103"/>
      <c r="L2121" s="103"/>
      <c r="M2121" s="103"/>
      <c r="N2121" s="103"/>
      <c r="O2121" s="102"/>
      <c r="P2121" s="102"/>
      <c r="Q2121" s="102"/>
      <c r="R2121" s="102"/>
      <c r="S2121" s="102"/>
      <c r="T2121" s="102"/>
      <c r="U2121" s="102"/>
      <c r="V2121" s="102"/>
      <c r="W2121" s="102"/>
      <c r="X2121" s="102"/>
      <c r="Y2121" s="102"/>
      <c r="Z2121" s="102"/>
      <c r="AA2121" s="102"/>
      <c r="AB2121" s="28"/>
      <c r="AC2121" s="22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64"/>
      <c r="AQ2121" s="59"/>
      <c r="AR2121" s="59"/>
      <c r="AS2121" s="59"/>
      <c r="AT2121" s="59"/>
      <c r="AU2121" s="59"/>
      <c r="AV2121" s="59"/>
      <c r="AW2121" s="59"/>
      <c r="AX2121" s="59"/>
      <c r="AY2121" s="57"/>
      <c r="AZ2121" s="57"/>
      <c r="BA2121" s="17"/>
      <c r="BB2121" s="45"/>
      <c r="BC2121" s="17"/>
      <c r="BD2121" s="17"/>
      <c r="BE2121" s="17"/>
      <c r="BF2121" s="17"/>
      <c r="BG2121" s="17"/>
      <c r="BH2121" s="17"/>
      <c r="BI2121" s="17"/>
      <c r="BJ2121" s="17"/>
      <c r="BK2121" s="17"/>
      <c r="BL2121" s="17"/>
      <c r="BM2121" s="17"/>
      <c r="BN2121" s="17"/>
      <c r="BO2121" s="17"/>
      <c r="BP2121" s="17"/>
      <c r="BQ2121" s="17"/>
      <c r="BR2121" s="17"/>
      <c r="BS2121" s="17"/>
      <c r="BT2121" s="17"/>
      <c r="BU2121" s="17"/>
      <c r="BV2121" s="192"/>
      <c r="BW2121" s="73"/>
      <c r="BX2121" s="73"/>
      <c r="BY2121" s="73"/>
      <c r="BZ2121" s="73"/>
      <c r="CA2121" s="73"/>
      <c r="CB2121" s="73"/>
      <c r="CC2121" s="73"/>
      <c r="CD2121" s="73"/>
      <c r="CE2121" s="73"/>
      <c r="CF2121" s="73"/>
      <c r="CG2121" s="73"/>
      <c r="CH2121" s="73"/>
      <c r="CI2121" s="73"/>
      <c r="CJ2121" s="73"/>
      <c r="CK2121" s="73"/>
      <c r="CL2121" s="73"/>
      <c r="CM2121" s="73"/>
      <c r="CN2121" s="73"/>
      <c r="CO2121" s="73"/>
      <c r="CP2121" s="73"/>
      <c r="CQ2121" s="73"/>
      <c r="CR2121" s="73"/>
      <c r="CS2121" s="73"/>
      <c r="CT2121" s="73"/>
      <c r="CU2121" s="73"/>
      <c r="CV2121" s="73"/>
      <c r="CW2121" s="73"/>
      <c r="CX2121" s="73"/>
      <c r="CY2121" s="73"/>
      <c r="CZ2121" s="73"/>
      <c r="DA2121" s="73"/>
      <c r="DB2121" s="73"/>
      <c r="DC2121" s="73"/>
      <c r="DD2121" s="73"/>
      <c r="DE2121" s="73"/>
      <c r="DF2121" s="73"/>
      <c r="DG2121" s="73"/>
      <c r="DH2121" s="73"/>
      <c r="DI2121" s="73"/>
      <c r="DJ2121" s="73"/>
      <c r="DK2121" s="73"/>
      <c r="DL2121" s="73"/>
      <c r="DM2121" s="73"/>
      <c r="DN2121" s="73"/>
      <c r="DO2121" s="73"/>
      <c r="DP2121" s="73"/>
      <c r="DQ2121" s="73"/>
      <c r="DR2121" s="73"/>
      <c r="DS2121" s="73"/>
      <c r="DT2121" s="73"/>
    </row>
    <row r="2122" spans="1:124" s="18" customFormat="1" ht="12">
      <c r="A2122" s="103"/>
      <c r="B2122" s="103"/>
      <c r="C2122" s="103"/>
      <c r="D2122" s="103"/>
      <c r="E2122" s="103"/>
      <c r="F2122" s="103"/>
      <c r="G2122" s="103"/>
      <c r="H2122" s="103"/>
      <c r="I2122" s="103"/>
      <c r="J2122" s="103"/>
      <c r="K2122" s="103"/>
      <c r="L2122" s="103"/>
      <c r="M2122" s="103"/>
      <c r="N2122" s="103"/>
      <c r="O2122" s="102"/>
      <c r="P2122" s="102"/>
      <c r="Q2122" s="102"/>
      <c r="R2122" s="102"/>
      <c r="S2122" s="102"/>
      <c r="T2122" s="102"/>
      <c r="U2122" s="102"/>
      <c r="V2122" s="102"/>
      <c r="W2122" s="102"/>
      <c r="X2122" s="102"/>
      <c r="Y2122" s="102"/>
      <c r="Z2122" s="102"/>
      <c r="AA2122" s="102"/>
      <c r="AB2122" s="28"/>
      <c r="AC2122" s="22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64"/>
      <c r="AQ2122" s="59"/>
      <c r="AR2122" s="59"/>
      <c r="AS2122" s="59"/>
      <c r="AT2122" s="59"/>
      <c r="AU2122" s="59"/>
      <c r="AV2122" s="59"/>
      <c r="AW2122" s="59"/>
      <c r="AX2122" s="59"/>
      <c r="AY2122" s="57"/>
      <c r="AZ2122" s="57"/>
      <c r="BA2122" s="17"/>
      <c r="BB2122" s="45"/>
      <c r="BC2122" s="17"/>
      <c r="BD2122" s="17"/>
      <c r="BE2122" s="17"/>
      <c r="BF2122" s="17"/>
      <c r="BG2122" s="17"/>
      <c r="BH2122" s="17"/>
      <c r="BI2122" s="17"/>
      <c r="BJ2122" s="17"/>
      <c r="BK2122" s="17"/>
      <c r="BL2122" s="17"/>
      <c r="BM2122" s="17"/>
      <c r="BN2122" s="17"/>
      <c r="BO2122" s="17"/>
      <c r="BP2122" s="17"/>
      <c r="BQ2122" s="17"/>
      <c r="BR2122" s="17"/>
      <c r="BS2122" s="17"/>
      <c r="BT2122" s="17"/>
      <c r="BU2122" s="17"/>
      <c r="BV2122" s="192"/>
      <c r="BW2122" s="73"/>
      <c r="BX2122" s="73"/>
      <c r="BY2122" s="73"/>
      <c r="BZ2122" s="73"/>
      <c r="CA2122" s="73"/>
      <c r="CB2122" s="73"/>
      <c r="CC2122" s="73"/>
      <c r="CD2122" s="73"/>
      <c r="CE2122" s="73"/>
      <c r="CF2122" s="73"/>
      <c r="CG2122" s="73"/>
      <c r="CH2122" s="73"/>
      <c r="CI2122" s="73"/>
      <c r="CJ2122" s="73"/>
      <c r="CK2122" s="73"/>
      <c r="CL2122" s="73"/>
      <c r="CM2122" s="73"/>
      <c r="CN2122" s="73"/>
      <c r="CO2122" s="73"/>
      <c r="CP2122" s="73"/>
      <c r="CQ2122" s="73"/>
      <c r="CR2122" s="73"/>
      <c r="CS2122" s="73"/>
      <c r="CT2122" s="73"/>
      <c r="CU2122" s="73"/>
      <c r="CV2122" s="73"/>
      <c r="CW2122" s="73"/>
      <c r="CX2122" s="73"/>
      <c r="CY2122" s="73"/>
      <c r="CZ2122" s="73"/>
      <c r="DA2122" s="73"/>
      <c r="DB2122" s="73"/>
      <c r="DC2122" s="73"/>
      <c r="DD2122" s="73"/>
      <c r="DE2122" s="73"/>
      <c r="DF2122" s="73"/>
      <c r="DG2122" s="73"/>
      <c r="DH2122" s="73"/>
      <c r="DI2122" s="73"/>
      <c r="DJ2122" s="73"/>
      <c r="DK2122" s="73"/>
      <c r="DL2122" s="73"/>
      <c r="DM2122" s="73"/>
      <c r="DN2122" s="73"/>
      <c r="DO2122" s="73"/>
      <c r="DP2122" s="73"/>
      <c r="DQ2122" s="73"/>
      <c r="DR2122" s="73"/>
      <c r="DS2122" s="73"/>
      <c r="DT2122" s="73"/>
    </row>
    <row r="2123" spans="1:124" s="18" customFormat="1" ht="12">
      <c r="A2123" s="103"/>
      <c r="B2123" s="103"/>
      <c r="C2123" s="103"/>
      <c r="D2123" s="103"/>
      <c r="E2123" s="103"/>
      <c r="F2123" s="103"/>
      <c r="G2123" s="103"/>
      <c r="H2123" s="103"/>
      <c r="I2123" s="103"/>
      <c r="J2123" s="103"/>
      <c r="K2123" s="103"/>
      <c r="L2123" s="103"/>
      <c r="M2123" s="103"/>
      <c r="N2123" s="103"/>
      <c r="O2123" s="102"/>
      <c r="P2123" s="102"/>
      <c r="Q2123" s="102"/>
      <c r="R2123" s="102"/>
      <c r="S2123" s="102"/>
      <c r="T2123" s="102"/>
      <c r="U2123" s="102"/>
      <c r="V2123" s="102"/>
      <c r="W2123" s="102"/>
      <c r="X2123" s="102"/>
      <c r="Y2123" s="102"/>
      <c r="Z2123" s="102"/>
      <c r="AA2123" s="102"/>
      <c r="AB2123" s="28"/>
      <c r="AC2123" s="22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64"/>
      <c r="AQ2123" s="59"/>
      <c r="AR2123" s="59"/>
      <c r="AS2123" s="59"/>
      <c r="AT2123" s="59"/>
      <c r="AU2123" s="59"/>
      <c r="AV2123" s="59"/>
      <c r="AW2123" s="59"/>
      <c r="AX2123" s="59"/>
      <c r="AY2123" s="57"/>
      <c r="AZ2123" s="57"/>
      <c r="BA2123" s="17"/>
      <c r="BB2123" s="45"/>
      <c r="BC2123" s="17"/>
      <c r="BD2123" s="17"/>
      <c r="BE2123" s="17"/>
      <c r="BF2123" s="17"/>
      <c r="BG2123" s="17"/>
      <c r="BH2123" s="17"/>
      <c r="BI2123" s="17"/>
      <c r="BJ2123" s="17"/>
      <c r="BK2123" s="17"/>
      <c r="BL2123" s="17"/>
      <c r="BM2123" s="17"/>
      <c r="BN2123" s="17"/>
      <c r="BO2123" s="17"/>
      <c r="BP2123" s="17"/>
      <c r="BQ2123" s="17"/>
      <c r="BR2123" s="17"/>
      <c r="BS2123" s="17"/>
      <c r="BT2123" s="17"/>
      <c r="BU2123" s="17"/>
      <c r="BV2123" s="192"/>
      <c r="BW2123" s="73"/>
      <c r="BX2123" s="73"/>
      <c r="BY2123" s="73"/>
      <c r="BZ2123" s="73"/>
      <c r="CA2123" s="73"/>
      <c r="CB2123" s="73"/>
      <c r="CC2123" s="73"/>
      <c r="CD2123" s="73"/>
      <c r="CE2123" s="73"/>
      <c r="CF2123" s="73"/>
      <c r="CG2123" s="73"/>
      <c r="CH2123" s="73"/>
      <c r="CI2123" s="73"/>
      <c r="CJ2123" s="73"/>
      <c r="CK2123" s="73"/>
      <c r="CL2123" s="73"/>
      <c r="CM2123" s="73"/>
      <c r="CN2123" s="73"/>
      <c r="CO2123" s="73"/>
      <c r="CP2123" s="73"/>
      <c r="CQ2123" s="73"/>
      <c r="CR2123" s="73"/>
      <c r="CS2123" s="73"/>
      <c r="CT2123" s="73"/>
      <c r="CU2123" s="73"/>
      <c r="CV2123" s="73"/>
      <c r="CW2123" s="73"/>
      <c r="CX2123" s="73"/>
      <c r="CY2123" s="73"/>
      <c r="CZ2123" s="73"/>
      <c r="DA2123" s="73"/>
      <c r="DB2123" s="73"/>
      <c r="DC2123" s="73"/>
      <c r="DD2123" s="73"/>
      <c r="DE2123" s="73"/>
      <c r="DF2123" s="73"/>
      <c r="DG2123" s="73"/>
      <c r="DH2123" s="73"/>
      <c r="DI2123" s="73"/>
      <c r="DJ2123" s="73"/>
      <c r="DK2123" s="73"/>
      <c r="DL2123" s="73"/>
      <c r="DM2123" s="73"/>
      <c r="DN2123" s="73"/>
      <c r="DO2123" s="73"/>
      <c r="DP2123" s="73"/>
      <c r="DQ2123" s="73"/>
      <c r="DR2123" s="73"/>
      <c r="DS2123" s="73"/>
      <c r="DT2123" s="73"/>
    </row>
    <row r="2124" spans="1:124" s="18" customFormat="1" ht="12">
      <c r="A2124" s="103"/>
      <c r="B2124" s="103"/>
      <c r="C2124" s="103"/>
      <c r="D2124" s="103"/>
      <c r="E2124" s="103"/>
      <c r="F2124" s="103"/>
      <c r="G2124" s="103"/>
      <c r="H2124" s="103"/>
      <c r="I2124" s="103"/>
      <c r="J2124" s="103"/>
      <c r="K2124" s="103"/>
      <c r="L2124" s="103"/>
      <c r="M2124" s="103"/>
      <c r="N2124" s="103"/>
      <c r="O2124" s="102"/>
      <c r="P2124" s="102"/>
      <c r="Q2124" s="102"/>
      <c r="R2124" s="102"/>
      <c r="S2124" s="102"/>
      <c r="T2124" s="102"/>
      <c r="U2124" s="102"/>
      <c r="V2124" s="102"/>
      <c r="W2124" s="102"/>
      <c r="X2124" s="102"/>
      <c r="Y2124" s="102"/>
      <c r="Z2124" s="102"/>
      <c r="AA2124" s="102"/>
      <c r="AB2124" s="28"/>
      <c r="AC2124" s="22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64"/>
      <c r="AQ2124" s="59"/>
      <c r="AR2124" s="59"/>
      <c r="AS2124" s="59"/>
      <c r="AT2124" s="59"/>
      <c r="AU2124" s="59"/>
      <c r="AV2124" s="59"/>
      <c r="AW2124" s="59"/>
      <c r="AX2124" s="59"/>
      <c r="AY2124" s="57"/>
      <c r="AZ2124" s="57"/>
      <c r="BA2124" s="17"/>
      <c r="BB2124" s="45"/>
      <c r="BC2124" s="17"/>
      <c r="BD2124" s="17"/>
      <c r="BE2124" s="17"/>
      <c r="BF2124" s="17"/>
      <c r="BG2124" s="17"/>
      <c r="BH2124" s="17"/>
      <c r="BI2124" s="17"/>
      <c r="BJ2124" s="17"/>
      <c r="BK2124" s="17"/>
      <c r="BL2124" s="17"/>
      <c r="BM2124" s="17"/>
      <c r="BN2124" s="17"/>
      <c r="BO2124" s="17"/>
      <c r="BP2124" s="17"/>
      <c r="BQ2124" s="17"/>
      <c r="BR2124" s="17"/>
      <c r="BS2124" s="17"/>
      <c r="BT2124" s="17"/>
      <c r="BU2124" s="17"/>
      <c r="BV2124" s="192"/>
      <c r="BW2124" s="73"/>
      <c r="BX2124" s="73"/>
      <c r="BY2124" s="73"/>
      <c r="BZ2124" s="73"/>
      <c r="CA2124" s="73"/>
      <c r="CB2124" s="73"/>
      <c r="CC2124" s="73"/>
      <c r="CD2124" s="73"/>
      <c r="CE2124" s="73"/>
      <c r="CF2124" s="73"/>
      <c r="CG2124" s="73"/>
      <c r="CH2124" s="73"/>
      <c r="CI2124" s="73"/>
      <c r="CJ2124" s="73"/>
      <c r="CK2124" s="73"/>
      <c r="CL2124" s="73"/>
      <c r="CM2124" s="73"/>
      <c r="CN2124" s="73"/>
      <c r="CO2124" s="73"/>
      <c r="CP2124" s="73"/>
      <c r="CQ2124" s="73"/>
      <c r="CR2124" s="73"/>
      <c r="CS2124" s="73"/>
      <c r="CT2124" s="73"/>
      <c r="CU2124" s="73"/>
      <c r="CV2124" s="73"/>
      <c r="CW2124" s="73"/>
      <c r="CX2124" s="73"/>
      <c r="CY2124" s="73"/>
      <c r="CZ2124" s="73"/>
      <c r="DA2124" s="73"/>
      <c r="DB2124" s="73"/>
      <c r="DC2124" s="73"/>
      <c r="DD2124" s="73"/>
      <c r="DE2124" s="73"/>
      <c r="DF2124" s="73"/>
      <c r="DG2124" s="73"/>
      <c r="DH2124" s="73"/>
      <c r="DI2124" s="73"/>
      <c r="DJ2124" s="73"/>
      <c r="DK2124" s="73"/>
      <c r="DL2124" s="73"/>
      <c r="DM2124" s="73"/>
      <c r="DN2124" s="73"/>
      <c r="DO2124" s="73"/>
      <c r="DP2124" s="73"/>
      <c r="DQ2124" s="73"/>
      <c r="DR2124" s="73"/>
      <c r="DS2124" s="73"/>
      <c r="DT2124" s="73"/>
    </row>
    <row r="2125" spans="1:124" s="18" customFormat="1" ht="12">
      <c r="A2125" s="103"/>
      <c r="B2125" s="103"/>
      <c r="C2125" s="103"/>
      <c r="D2125" s="103"/>
      <c r="E2125" s="103"/>
      <c r="F2125" s="103"/>
      <c r="G2125" s="103"/>
      <c r="H2125" s="103"/>
      <c r="I2125" s="103"/>
      <c r="J2125" s="103"/>
      <c r="K2125" s="103"/>
      <c r="L2125" s="103"/>
      <c r="M2125" s="103"/>
      <c r="N2125" s="103"/>
      <c r="O2125" s="102"/>
      <c r="P2125" s="102"/>
      <c r="Q2125" s="102"/>
      <c r="R2125" s="102"/>
      <c r="S2125" s="102"/>
      <c r="T2125" s="102"/>
      <c r="U2125" s="102"/>
      <c r="V2125" s="102"/>
      <c r="W2125" s="102"/>
      <c r="X2125" s="102"/>
      <c r="Y2125" s="102"/>
      <c r="Z2125" s="102"/>
      <c r="AA2125" s="102"/>
      <c r="AB2125" s="28"/>
      <c r="AC2125" s="22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64"/>
      <c r="AQ2125" s="59"/>
      <c r="AR2125" s="59"/>
      <c r="AS2125" s="59"/>
      <c r="AT2125" s="59"/>
      <c r="AU2125" s="59"/>
      <c r="AV2125" s="59"/>
      <c r="AW2125" s="59"/>
      <c r="AX2125" s="59"/>
      <c r="AY2125" s="57"/>
      <c r="AZ2125" s="57"/>
      <c r="BA2125" s="17"/>
      <c r="BB2125" s="45"/>
      <c r="BC2125" s="17"/>
      <c r="BD2125" s="17"/>
      <c r="BE2125" s="17"/>
      <c r="BF2125" s="17"/>
      <c r="BG2125" s="17"/>
      <c r="BH2125" s="17"/>
      <c r="BI2125" s="17"/>
      <c r="BJ2125" s="17"/>
      <c r="BK2125" s="17"/>
      <c r="BL2125" s="17"/>
      <c r="BM2125" s="17"/>
      <c r="BN2125" s="17"/>
      <c r="BO2125" s="17"/>
      <c r="BP2125" s="17"/>
      <c r="BQ2125" s="17"/>
      <c r="BR2125" s="17"/>
      <c r="BS2125" s="17"/>
      <c r="BT2125" s="17"/>
      <c r="BU2125" s="17"/>
      <c r="BV2125" s="192"/>
      <c r="BW2125" s="73"/>
      <c r="BX2125" s="73"/>
      <c r="BY2125" s="73"/>
      <c r="BZ2125" s="73"/>
      <c r="CA2125" s="73"/>
      <c r="CB2125" s="73"/>
      <c r="CC2125" s="73"/>
      <c r="CD2125" s="73"/>
      <c r="CE2125" s="73"/>
      <c r="CF2125" s="73"/>
      <c r="CG2125" s="73"/>
      <c r="CH2125" s="73"/>
      <c r="CI2125" s="73"/>
      <c r="CJ2125" s="73"/>
      <c r="CK2125" s="73"/>
      <c r="CL2125" s="73"/>
      <c r="CM2125" s="73"/>
      <c r="CN2125" s="73"/>
      <c r="CO2125" s="73"/>
      <c r="CP2125" s="73"/>
      <c r="CQ2125" s="73"/>
      <c r="CR2125" s="73"/>
      <c r="CS2125" s="73"/>
      <c r="CT2125" s="73"/>
      <c r="CU2125" s="73"/>
      <c r="CV2125" s="73"/>
      <c r="CW2125" s="73"/>
      <c r="CX2125" s="73"/>
      <c r="CY2125" s="73"/>
      <c r="CZ2125" s="73"/>
      <c r="DA2125" s="73"/>
      <c r="DB2125" s="73"/>
      <c r="DC2125" s="73"/>
      <c r="DD2125" s="73"/>
      <c r="DE2125" s="73"/>
      <c r="DF2125" s="73"/>
      <c r="DG2125" s="73"/>
      <c r="DH2125" s="73"/>
      <c r="DI2125" s="73"/>
      <c r="DJ2125" s="73"/>
      <c r="DK2125" s="73"/>
      <c r="DL2125" s="73"/>
      <c r="DM2125" s="73"/>
      <c r="DN2125" s="73"/>
      <c r="DO2125" s="73"/>
      <c r="DP2125" s="73"/>
      <c r="DQ2125" s="73"/>
      <c r="DR2125" s="73"/>
      <c r="DS2125" s="73"/>
      <c r="DT2125" s="73"/>
    </row>
    <row r="2126" spans="1:124" s="18" customFormat="1" ht="12">
      <c r="A2126" s="103"/>
      <c r="B2126" s="103"/>
      <c r="C2126" s="103"/>
      <c r="D2126" s="103"/>
      <c r="E2126" s="103"/>
      <c r="F2126" s="103"/>
      <c r="G2126" s="103"/>
      <c r="H2126" s="103"/>
      <c r="I2126" s="103"/>
      <c r="J2126" s="103"/>
      <c r="K2126" s="103"/>
      <c r="L2126" s="103"/>
      <c r="M2126" s="103"/>
      <c r="N2126" s="103"/>
      <c r="O2126" s="102"/>
      <c r="P2126" s="102"/>
      <c r="Q2126" s="102"/>
      <c r="R2126" s="102"/>
      <c r="S2126" s="102"/>
      <c r="T2126" s="102"/>
      <c r="U2126" s="102"/>
      <c r="V2126" s="102"/>
      <c r="W2126" s="102"/>
      <c r="X2126" s="102"/>
      <c r="Y2126" s="102"/>
      <c r="Z2126" s="102"/>
      <c r="AA2126" s="102"/>
      <c r="AB2126" s="28"/>
      <c r="AC2126" s="22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64"/>
      <c r="AQ2126" s="59"/>
      <c r="AR2126" s="59"/>
      <c r="AS2126" s="59"/>
      <c r="AT2126" s="59"/>
      <c r="AU2126" s="59"/>
      <c r="AV2126" s="59"/>
      <c r="AW2126" s="59"/>
      <c r="AX2126" s="59"/>
      <c r="AY2126" s="57"/>
      <c r="AZ2126" s="57"/>
      <c r="BA2126" s="17"/>
      <c r="BB2126" s="45"/>
      <c r="BC2126" s="17"/>
      <c r="BD2126" s="17"/>
      <c r="BE2126" s="17"/>
      <c r="BF2126" s="17"/>
      <c r="BG2126" s="17"/>
      <c r="BH2126" s="17"/>
      <c r="BI2126" s="17"/>
      <c r="BJ2126" s="17"/>
      <c r="BK2126" s="17"/>
      <c r="BL2126" s="17"/>
      <c r="BM2126" s="17"/>
      <c r="BN2126" s="17"/>
      <c r="BO2126" s="17"/>
      <c r="BP2126" s="17"/>
      <c r="BQ2126" s="17"/>
      <c r="BR2126" s="17"/>
      <c r="BS2126" s="17"/>
      <c r="BT2126" s="17"/>
      <c r="BU2126" s="17"/>
      <c r="BV2126" s="192"/>
      <c r="BW2126" s="73"/>
      <c r="BX2126" s="73"/>
      <c r="BY2126" s="73"/>
      <c r="BZ2126" s="73"/>
      <c r="CA2126" s="73"/>
      <c r="CB2126" s="73"/>
      <c r="CC2126" s="73"/>
      <c r="CD2126" s="73"/>
      <c r="CE2126" s="73"/>
      <c r="CF2126" s="73"/>
      <c r="CG2126" s="73"/>
      <c r="CH2126" s="73"/>
      <c r="CI2126" s="73"/>
      <c r="CJ2126" s="73"/>
      <c r="CK2126" s="73"/>
      <c r="CL2126" s="73"/>
      <c r="CM2126" s="73"/>
      <c r="CN2126" s="73"/>
      <c r="CO2126" s="73"/>
      <c r="CP2126" s="73"/>
      <c r="CQ2126" s="73"/>
      <c r="CR2126" s="73"/>
      <c r="CS2126" s="73"/>
      <c r="CT2126" s="73"/>
      <c r="CU2126" s="73"/>
      <c r="CV2126" s="73"/>
      <c r="CW2126" s="73"/>
      <c r="CX2126" s="73"/>
      <c r="CY2126" s="73"/>
      <c r="CZ2126" s="73"/>
      <c r="DA2126" s="73"/>
      <c r="DB2126" s="73"/>
      <c r="DC2126" s="73"/>
      <c r="DD2126" s="73"/>
      <c r="DE2126" s="73"/>
      <c r="DF2126" s="73"/>
      <c r="DG2126" s="73"/>
      <c r="DH2126" s="73"/>
      <c r="DI2126" s="73"/>
      <c r="DJ2126" s="73"/>
      <c r="DK2126" s="73"/>
      <c r="DL2126" s="73"/>
      <c r="DM2126" s="73"/>
      <c r="DN2126" s="73"/>
      <c r="DO2126" s="73"/>
      <c r="DP2126" s="73"/>
      <c r="DQ2126" s="73"/>
      <c r="DR2126" s="73"/>
      <c r="DS2126" s="73"/>
      <c r="DT2126" s="73"/>
    </row>
    <row r="2127" spans="1:124" s="18" customFormat="1" ht="12">
      <c r="A2127" s="103"/>
      <c r="B2127" s="103"/>
      <c r="C2127" s="103"/>
      <c r="D2127" s="103"/>
      <c r="E2127" s="103"/>
      <c r="F2127" s="103"/>
      <c r="G2127" s="103"/>
      <c r="H2127" s="103"/>
      <c r="I2127" s="103"/>
      <c r="J2127" s="103"/>
      <c r="K2127" s="103"/>
      <c r="L2127" s="103"/>
      <c r="M2127" s="103"/>
      <c r="N2127" s="103"/>
      <c r="O2127" s="102"/>
      <c r="P2127" s="102"/>
      <c r="Q2127" s="102"/>
      <c r="R2127" s="102"/>
      <c r="S2127" s="102"/>
      <c r="T2127" s="102"/>
      <c r="U2127" s="102"/>
      <c r="V2127" s="102"/>
      <c r="W2127" s="102"/>
      <c r="X2127" s="102"/>
      <c r="Y2127" s="102"/>
      <c r="Z2127" s="102"/>
      <c r="AA2127" s="102"/>
      <c r="AB2127" s="28"/>
      <c r="AC2127" s="22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64"/>
      <c r="AQ2127" s="59"/>
      <c r="AR2127" s="59"/>
      <c r="AS2127" s="59"/>
      <c r="AT2127" s="59"/>
      <c r="AU2127" s="59"/>
      <c r="AV2127" s="59"/>
      <c r="AW2127" s="59"/>
      <c r="AX2127" s="59"/>
      <c r="AY2127" s="57"/>
      <c r="AZ2127" s="57"/>
      <c r="BA2127" s="17"/>
      <c r="BB2127" s="45"/>
      <c r="BC2127" s="17"/>
      <c r="BD2127" s="17"/>
      <c r="BE2127" s="17"/>
      <c r="BF2127" s="17"/>
      <c r="BG2127" s="17"/>
      <c r="BH2127" s="17"/>
      <c r="BI2127" s="17"/>
      <c r="BJ2127" s="17"/>
      <c r="BK2127" s="17"/>
      <c r="BL2127" s="17"/>
      <c r="BM2127" s="17"/>
      <c r="BN2127" s="17"/>
      <c r="BO2127" s="17"/>
      <c r="BP2127" s="17"/>
      <c r="BQ2127" s="17"/>
      <c r="BR2127" s="17"/>
      <c r="BS2127" s="17"/>
      <c r="BT2127" s="17"/>
      <c r="BU2127" s="17"/>
      <c r="BV2127" s="192"/>
      <c r="BW2127" s="73"/>
      <c r="BX2127" s="73"/>
      <c r="BY2127" s="73"/>
      <c r="BZ2127" s="73"/>
      <c r="CA2127" s="73"/>
      <c r="CB2127" s="73"/>
      <c r="CC2127" s="73"/>
      <c r="CD2127" s="73"/>
      <c r="CE2127" s="73"/>
      <c r="CF2127" s="73"/>
      <c r="CG2127" s="73"/>
      <c r="CH2127" s="73"/>
      <c r="CI2127" s="73"/>
      <c r="CJ2127" s="73"/>
      <c r="CK2127" s="73"/>
      <c r="CL2127" s="73"/>
      <c r="CM2127" s="73"/>
      <c r="CN2127" s="73"/>
      <c r="CO2127" s="73"/>
      <c r="CP2127" s="73"/>
      <c r="CQ2127" s="73"/>
      <c r="CR2127" s="73"/>
      <c r="CS2127" s="73"/>
      <c r="CT2127" s="73"/>
      <c r="CU2127" s="73"/>
      <c r="CV2127" s="73"/>
      <c r="CW2127" s="73"/>
      <c r="CX2127" s="73"/>
      <c r="CY2127" s="73"/>
      <c r="CZ2127" s="73"/>
      <c r="DA2127" s="73"/>
      <c r="DB2127" s="73"/>
      <c r="DC2127" s="73"/>
      <c r="DD2127" s="73"/>
      <c r="DE2127" s="73"/>
      <c r="DF2127" s="73"/>
      <c r="DG2127" s="73"/>
      <c r="DH2127" s="73"/>
      <c r="DI2127" s="73"/>
      <c r="DJ2127" s="73"/>
      <c r="DK2127" s="73"/>
      <c r="DL2127" s="73"/>
      <c r="DM2127" s="73"/>
      <c r="DN2127" s="73"/>
      <c r="DO2127" s="73"/>
      <c r="DP2127" s="73"/>
      <c r="DQ2127" s="73"/>
      <c r="DR2127" s="73"/>
      <c r="DS2127" s="73"/>
      <c r="DT2127" s="73"/>
    </row>
    <row r="2128" spans="1:124" s="18" customFormat="1" ht="12">
      <c r="A2128" s="103"/>
      <c r="B2128" s="103"/>
      <c r="C2128" s="103"/>
      <c r="D2128" s="103"/>
      <c r="E2128" s="103"/>
      <c r="F2128" s="103"/>
      <c r="G2128" s="103"/>
      <c r="H2128" s="103"/>
      <c r="I2128" s="103"/>
      <c r="J2128" s="103"/>
      <c r="K2128" s="103"/>
      <c r="L2128" s="103"/>
      <c r="M2128" s="103"/>
      <c r="N2128" s="103"/>
      <c r="O2128" s="102"/>
      <c r="P2128" s="102"/>
      <c r="Q2128" s="102"/>
      <c r="R2128" s="102"/>
      <c r="S2128" s="102"/>
      <c r="T2128" s="102"/>
      <c r="U2128" s="102"/>
      <c r="V2128" s="102"/>
      <c r="W2128" s="102"/>
      <c r="X2128" s="102"/>
      <c r="Y2128" s="102"/>
      <c r="Z2128" s="102"/>
      <c r="AA2128" s="102"/>
      <c r="AB2128" s="28"/>
      <c r="AC2128" s="22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64"/>
      <c r="AQ2128" s="59"/>
      <c r="AR2128" s="59"/>
      <c r="AS2128" s="59"/>
      <c r="AT2128" s="59"/>
      <c r="AU2128" s="59"/>
      <c r="AV2128" s="59"/>
      <c r="AW2128" s="59"/>
      <c r="AX2128" s="59"/>
      <c r="AY2128" s="57"/>
      <c r="AZ2128" s="57"/>
      <c r="BA2128" s="17"/>
      <c r="BB2128" s="45"/>
      <c r="BC2128" s="17"/>
      <c r="BD2128" s="17"/>
      <c r="BE2128" s="17"/>
      <c r="BF2128" s="17"/>
      <c r="BG2128" s="17"/>
      <c r="BH2128" s="17"/>
      <c r="BI2128" s="17"/>
      <c r="BJ2128" s="17"/>
      <c r="BK2128" s="17"/>
      <c r="BL2128" s="17"/>
      <c r="BM2128" s="17"/>
      <c r="BN2128" s="17"/>
      <c r="BO2128" s="17"/>
      <c r="BP2128" s="17"/>
      <c r="BQ2128" s="17"/>
      <c r="BR2128" s="17"/>
      <c r="BS2128" s="17"/>
      <c r="BT2128" s="17"/>
      <c r="BU2128" s="17"/>
      <c r="BV2128" s="192"/>
      <c r="BW2128" s="73"/>
      <c r="BX2128" s="73"/>
      <c r="BY2128" s="73"/>
      <c r="BZ2128" s="73"/>
      <c r="CA2128" s="73"/>
      <c r="CB2128" s="73"/>
      <c r="CC2128" s="73"/>
      <c r="CD2128" s="73"/>
      <c r="CE2128" s="73"/>
      <c r="CF2128" s="73"/>
      <c r="CG2128" s="73"/>
      <c r="CH2128" s="73"/>
      <c r="CI2128" s="73"/>
      <c r="CJ2128" s="73"/>
      <c r="CK2128" s="73"/>
      <c r="CL2128" s="73"/>
      <c r="CM2128" s="73"/>
      <c r="CN2128" s="73"/>
      <c r="CO2128" s="73"/>
      <c r="CP2128" s="73"/>
      <c r="CQ2128" s="73"/>
      <c r="CR2128" s="73"/>
      <c r="CS2128" s="73"/>
      <c r="CT2128" s="73"/>
      <c r="CU2128" s="73"/>
      <c r="CV2128" s="73"/>
      <c r="CW2128" s="73"/>
      <c r="CX2128" s="73"/>
      <c r="CY2128" s="73"/>
      <c r="CZ2128" s="73"/>
      <c r="DA2128" s="73"/>
      <c r="DB2128" s="73"/>
      <c r="DC2128" s="73"/>
      <c r="DD2128" s="73"/>
      <c r="DE2128" s="73"/>
      <c r="DF2128" s="73"/>
      <c r="DG2128" s="73"/>
      <c r="DH2128" s="73"/>
      <c r="DI2128" s="73"/>
      <c r="DJ2128" s="73"/>
      <c r="DK2128" s="73"/>
      <c r="DL2128" s="73"/>
      <c r="DM2128" s="73"/>
      <c r="DN2128" s="73"/>
      <c r="DO2128" s="73"/>
      <c r="DP2128" s="73"/>
      <c r="DQ2128" s="73"/>
      <c r="DR2128" s="73"/>
      <c r="DS2128" s="73"/>
      <c r="DT2128" s="73"/>
    </row>
    <row r="2129" spans="1:124" s="18" customFormat="1" ht="12">
      <c r="A2129" s="103"/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  <c r="M2129" s="103"/>
      <c r="N2129" s="103"/>
      <c r="O2129" s="102"/>
      <c r="P2129" s="102"/>
      <c r="Q2129" s="102"/>
      <c r="R2129" s="102"/>
      <c r="S2129" s="102"/>
      <c r="T2129" s="102"/>
      <c r="U2129" s="102"/>
      <c r="V2129" s="102"/>
      <c r="W2129" s="102"/>
      <c r="X2129" s="102"/>
      <c r="Y2129" s="102"/>
      <c r="Z2129" s="102"/>
      <c r="AA2129" s="102"/>
      <c r="AB2129" s="28"/>
      <c r="AC2129" s="22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64"/>
      <c r="AQ2129" s="59"/>
      <c r="AR2129" s="59"/>
      <c r="AS2129" s="59"/>
      <c r="AT2129" s="59"/>
      <c r="AU2129" s="59"/>
      <c r="AV2129" s="59"/>
      <c r="AW2129" s="59"/>
      <c r="AX2129" s="59"/>
      <c r="AY2129" s="57"/>
      <c r="AZ2129" s="57"/>
      <c r="BA2129" s="17"/>
      <c r="BB2129" s="45"/>
      <c r="BC2129" s="17"/>
      <c r="BD2129" s="17"/>
      <c r="BE2129" s="17"/>
      <c r="BF2129" s="17"/>
      <c r="BG2129" s="17"/>
      <c r="BH2129" s="17"/>
      <c r="BI2129" s="17"/>
      <c r="BJ2129" s="17"/>
      <c r="BK2129" s="17"/>
      <c r="BL2129" s="17"/>
      <c r="BM2129" s="17"/>
      <c r="BN2129" s="17"/>
      <c r="BO2129" s="17"/>
      <c r="BP2129" s="17"/>
      <c r="BQ2129" s="17"/>
      <c r="BR2129" s="17"/>
      <c r="BS2129" s="17"/>
      <c r="BT2129" s="17"/>
      <c r="BU2129" s="17"/>
      <c r="BV2129" s="192"/>
      <c r="BW2129" s="73"/>
      <c r="BX2129" s="73"/>
      <c r="BY2129" s="73"/>
      <c r="BZ2129" s="73"/>
      <c r="CA2129" s="73"/>
      <c r="CB2129" s="73"/>
      <c r="CC2129" s="73"/>
      <c r="CD2129" s="73"/>
      <c r="CE2129" s="73"/>
      <c r="CF2129" s="73"/>
      <c r="CG2129" s="73"/>
      <c r="CH2129" s="73"/>
      <c r="CI2129" s="73"/>
      <c r="CJ2129" s="73"/>
      <c r="CK2129" s="73"/>
      <c r="CL2129" s="73"/>
      <c r="CM2129" s="73"/>
      <c r="CN2129" s="73"/>
      <c r="CO2129" s="73"/>
      <c r="CP2129" s="73"/>
      <c r="CQ2129" s="73"/>
      <c r="CR2129" s="73"/>
      <c r="CS2129" s="73"/>
      <c r="CT2129" s="73"/>
      <c r="CU2129" s="73"/>
      <c r="CV2129" s="73"/>
      <c r="CW2129" s="73"/>
      <c r="CX2129" s="73"/>
      <c r="CY2129" s="73"/>
      <c r="CZ2129" s="73"/>
      <c r="DA2129" s="73"/>
      <c r="DB2129" s="73"/>
      <c r="DC2129" s="73"/>
      <c r="DD2129" s="73"/>
      <c r="DE2129" s="73"/>
      <c r="DF2129" s="73"/>
      <c r="DG2129" s="73"/>
      <c r="DH2129" s="73"/>
      <c r="DI2129" s="73"/>
      <c r="DJ2129" s="73"/>
      <c r="DK2129" s="73"/>
      <c r="DL2129" s="73"/>
      <c r="DM2129" s="73"/>
      <c r="DN2129" s="73"/>
      <c r="DO2129" s="73"/>
      <c r="DP2129" s="73"/>
      <c r="DQ2129" s="73"/>
      <c r="DR2129" s="73"/>
      <c r="DS2129" s="73"/>
      <c r="DT2129" s="73"/>
    </row>
    <row r="2130" spans="1:124" s="18" customFormat="1" ht="12">
      <c r="A2130" s="103"/>
      <c r="B2130" s="103"/>
      <c r="C2130" s="103"/>
      <c r="D2130" s="103"/>
      <c r="E2130" s="103"/>
      <c r="F2130" s="103"/>
      <c r="G2130" s="103"/>
      <c r="H2130" s="103"/>
      <c r="I2130" s="103"/>
      <c r="J2130" s="103"/>
      <c r="K2130" s="103"/>
      <c r="L2130" s="103"/>
      <c r="M2130" s="103"/>
      <c r="N2130" s="103"/>
      <c r="O2130" s="102"/>
      <c r="P2130" s="102"/>
      <c r="Q2130" s="102"/>
      <c r="R2130" s="102"/>
      <c r="S2130" s="102"/>
      <c r="T2130" s="102"/>
      <c r="U2130" s="102"/>
      <c r="V2130" s="102"/>
      <c r="W2130" s="102"/>
      <c r="X2130" s="102"/>
      <c r="Y2130" s="102"/>
      <c r="Z2130" s="102"/>
      <c r="AA2130" s="102"/>
      <c r="AB2130" s="28"/>
      <c r="AC2130" s="22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64"/>
      <c r="AQ2130" s="59"/>
      <c r="AR2130" s="59"/>
      <c r="AS2130" s="59"/>
      <c r="AT2130" s="59"/>
      <c r="AU2130" s="59"/>
      <c r="AV2130" s="59"/>
      <c r="AW2130" s="59"/>
      <c r="AX2130" s="59"/>
      <c r="AY2130" s="57"/>
      <c r="AZ2130" s="57"/>
      <c r="BA2130" s="17"/>
      <c r="BB2130" s="45"/>
      <c r="BC2130" s="17"/>
      <c r="BD2130" s="17"/>
      <c r="BE2130" s="17"/>
      <c r="BF2130" s="17"/>
      <c r="BG2130" s="17"/>
      <c r="BH2130" s="17"/>
      <c r="BI2130" s="17"/>
      <c r="BJ2130" s="17"/>
      <c r="BK2130" s="17"/>
      <c r="BL2130" s="17"/>
      <c r="BM2130" s="17"/>
      <c r="BN2130" s="17"/>
      <c r="BO2130" s="17"/>
      <c r="BP2130" s="17"/>
      <c r="BQ2130" s="17"/>
      <c r="BR2130" s="17"/>
      <c r="BS2130" s="17"/>
      <c r="BT2130" s="17"/>
      <c r="BU2130" s="17"/>
      <c r="BV2130" s="192"/>
      <c r="BW2130" s="73"/>
      <c r="BX2130" s="73"/>
      <c r="BY2130" s="73"/>
      <c r="BZ2130" s="73"/>
      <c r="CA2130" s="73"/>
      <c r="CB2130" s="73"/>
      <c r="CC2130" s="73"/>
      <c r="CD2130" s="73"/>
      <c r="CE2130" s="73"/>
      <c r="CF2130" s="73"/>
      <c r="CG2130" s="73"/>
      <c r="CH2130" s="73"/>
      <c r="CI2130" s="73"/>
      <c r="CJ2130" s="73"/>
      <c r="CK2130" s="73"/>
      <c r="CL2130" s="73"/>
      <c r="CM2130" s="73"/>
      <c r="CN2130" s="73"/>
      <c r="CO2130" s="73"/>
      <c r="CP2130" s="73"/>
      <c r="CQ2130" s="73"/>
      <c r="CR2130" s="73"/>
      <c r="CS2130" s="73"/>
      <c r="CT2130" s="73"/>
      <c r="CU2130" s="73"/>
      <c r="CV2130" s="73"/>
      <c r="CW2130" s="73"/>
      <c r="CX2130" s="73"/>
      <c r="CY2130" s="73"/>
      <c r="CZ2130" s="73"/>
      <c r="DA2130" s="73"/>
      <c r="DB2130" s="73"/>
      <c r="DC2130" s="73"/>
      <c r="DD2130" s="73"/>
      <c r="DE2130" s="73"/>
      <c r="DF2130" s="73"/>
      <c r="DG2130" s="73"/>
      <c r="DH2130" s="73"/>
      <c r="DI2130" s="73"/>
      <c r="DJ2130" s="73"/>
      <c r="DK2130" s="73"/>
      <c r="DL2130" s="73"/>
      <c r="DM2130" s="73"/>
      <c r="DN2130" s="73"/>
      <c r="DO2130" s="73"/>
      <c r="DP2130" s="73"/>
      <c r="DQ2130" s="73"/>
      <c r="DR2130" s="73"/>
      <c r="DS2130" s="73"/>
      <c r="DT2130" s="73"/>
    </row>
    <row r="2131" spans="1:124" s="18" customFormat="1" ht="12">
      <c r="A2131" s="103"/>
      <c r="B2131" s="103"/>
      <c r="C2131" s="103"/>
      <c r="D2131" s="103"/>
      <c r="E2131" s="103"/>
      <c r="F2131" s="103"/>
      <c r="G2131" s="103"/>
      <c r="H2131" s="103"/>
      <c r="I2131" s="103"/>
      <c r="J2131" s="103"/>
      <c r="K2131" s="103"/>
      <c r="L2131" s="103"/>
      <c r="M2131" s="103"/>
      <c r="N2131" s="103"/>
      <c r="O2131" s="102"/>
      <c r="P2131" s="102"/>
      <c r="Q2131" s="102"/>
      <c r="R2131" s="102"/>
      <c r="S2131" s="102"/>
      <c r="T2131" s="102"/>
      <c r="U2131" s="102"/>
      <c r="V2131" s="102"/>
      <c r="W2131" s="102"/>
      <c r="X2131" s="102"/>
      <c r="Y2131" s="102"/>
      <c r="Z2131" s="102"/>
      <c r="AA2131" s="102"/>
      <c r="AB2131" s="28"/>
      <c r="AC2131" s="22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64"/>
      <c r="AQ2131" s="59"/>
      <c r="AR2131" s="59"/>
      <c r="AS2131" s="59"/>
      <c r="AT2131" s="59"/>
      <c r="AU2131" s="59"/>
      <c r="AV2131" s="59"/>
      <c r="AW2131" s="59"/>
      <c r="AX2131" s="59"/>
      <c r="AY2131" s="57"/>
      <c r="AZ2131" s="57"/>
      <c r="BA2131" s="17"/>
      <c r="BB2131" s="45"/>
      <c r="BC2131" s="17"/>
      <c r="BD2131" s="17"/>
      <c r="BE2131" s="17"/>
      <c r="BF2131" s="17"/>
      <c r="BG2131" s="17"/>
      <c r="BH2131" s="17"/>
      <c r="BI2131" s="17"/>
      <c r="BJ2131" s="17"/>
      <c r="BK2131" s="17"/>
      <c r="BL2131" s="17"/>
      <c r="BM2131" s="17"/>
      <c r="BN2131" s="17"/>
      <c r="BO2131" s="17"/>
      <c r="BP2131" s="17"/>
      <c r="BQ2131" s="17"/>
      <c r="BR2131" s="17"/>
      <c r="BS2131" s="17"/>
      <c r="BT2131" s="17"/>
      <c r="BU2131" s="17"/>
      <c r="BV2131" s="192"/>
      <c r="BW2131" s="73"/>
      <c r="BX2131" s="73"/>
      <c r="BY2131" s="73"/>
      <c r="BZ2131" s="73"/>
      <c r="CA2131" s="73"/>
      <c r="CB2131" s="73"/>
      <c r="CC2131" s="73"/>
      <c r="CD2131" s="73"/>
      <c r="CE2131" s="73"/>
      <c r="CF2131" s="73"/>
      <c r="CG2131" s="73"/>
      <c r="CH2131" s="73"/>
      <c r="CI2131" s="73"/>
      <c r="CJ2131" s="73"/>
      <c r="CK2131" s="73"/>
      <c r="CL2131" s="73"/>
      <c r="CM2131" s="73"/>
      <c r="CN2131" s="73"/>
      <c r="CO2131" s="73"/>
      <c r="CP2131" s="73"/>
      <c r="CQ2131" s="73"/>
      <c r="CR2131" s="73"/>
      <c r="CS2131" s="73"/>
      <c r="CT2131" s="73"/>
      <c r="CU2131" s="73"/>
      <c r="CV2131" s="73"/>
      <c r="CW2131" s="73"/>
      <c r="CX2131" s="73"/>
      <c r="CY2131" s="73"/>
      <c r="CZ2131" s="73"/>
      <c r="DA2131" s="73"/>
      <c r="DB2131" s="73"/>
      <c r="DC2131" s="73"/>
      <c r="DD2131" s="73"/>
      <c r="DE2131" s="73"/>
      <c r="DF2131" s="73"/>
      <c r="DG2131" s="73"/>
      <c r="DH2131" s="73"/>
      <c r="DI2131" s="73"/>
      <c r="DJ2131" s="73"/>
      <c r="DK2131" s="73"/>
      <c r="DL2131" s="73"/>
      <c r="DM2131" s="73"/>
      <c r="DN2131" s="73"/>
      <c r="DO2131" s="73"/>
      <c r="DP2131" s="73"/>
      <c r="DQ2131" s="73"/>
      <c r="DR2131" s="73"/>
      <c r="DS2131" s="73"/>
      <c r="DT2131" s="73"/>
    </row>
    <row r="2132" spans="1:124" s="18" customFormat="1" ht="12">
      <c r="A2132" s="103"/>
      <c r="B2132" s="103"/>
      <c r="C2132" s="103"/>
      <c r="D2132" s="103"/>
      <c r="E2132" s="103"/>
      <c r="F2132" s="103"/>
      <c r="G2132" s="103"/>
      <c r="H2132" s="103"/>
      <c r="I2132" s="103"/>
      <c r="J2132" s="103"/>
      <c r="K2132" s="103"/>
      <c r="L2132" s="103"/>
      <c r="M2132" s="103"/>
      <c r="N2132" s="103"/>
      <c r="O2132" s="102"/>
      <c r="P2132" s="102"/>
      <c r="Q2132" s="102"/>
      <c r="R2132" s="102"/>
      <c r="S2132" s="102"/>
      <c r="T2132" s="102"/>
      <c r="U2132" s="102"/>
      <c r="V2132" s="102"/>
      <c r="W2132" s="102"/>
      <c r="X2132" s="102"/>
      <c r="Y2132" s="102"/>
      <c r="Z2132" s="102"/>
      <c r="AA2132" s="102"/>
      <c r="AB2132" s="28"/>
      <c r="AC2132" s="22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64"/>
      <c r="AQ2132" s="59"/>
      <c r="AR2132" s="59"/>
      <c r="AS2132" s="59"/>
      <c r="AT2132" s="59"/>
      <c r="AU2132" s="59"/>
      <c r="AV2132" s="59"/>
      <c r="AW2132" s="59"/>
      <c r="AX2132" s="59"/>
      <c r="AY2132" s="57"/>
      <c r="AZ2132" s="57"/>
      <c r="BA2132" s="17"/>
      <c r="BB2132" s="45"/>
      <c r="BC2132" s="17"/>
      <c r="BD2132" s="17"/>
      <c r="BE2132" s="17"/>
      <c r="BF2132" s="17"/>
      <c r="BG2132" s="17"/>
      <c r="BH2132" s="17"/>
      <c r="BI2132" s="17"/>
      <c r="BJ2132" s="17"/>
      <c r="BK2132" s="17"/>
      <c r="BL2132" s="17"/>
      <c r="BM2132" s="17"/>
      <c r="BN2132" s="17"/>
      <c r="BO2132" s="17"/>
      <c r="BP2132" s="17"/>
      <c r="BQ2132" s="17"/>
      <c r="BR2132" s="17"/>
      <c r="BS2132" s="17"/>
      <c r="BT2132" s="17"/>
      <c r="BU2132" s="17"/>
      <c r="BV2132" s="192"/>
      <c r="BW2132" s="73"/>
      <c r="BX2132" s="73"/>
      <c r="BY2132" s="73"/>
      <c r="BZ2132" s="73"/>
      <c r="CA2132" s="73"/>
      <c r="CB2132" s="73"/>
      <c r="CC2132" s="73"/>
      <c r="CD2132" s="73"/>
      <c r="CE2132" s="73"/>
      <c r="CF2132" s="73"/>
      <c r="CG2132" s="73"/>
      <c r="CH2132" s="73"/>
      <c r="CI2132" s="73"/>
      <c r="CJ2132" s="73"/>
      <c r="CK2132" s="73"/>
      <c r="CL2132" s="73"/>
      <c r="CM2132" s="73"/>
      <c r="CN2132" s="73"/>
      <c r="CO2132" s="73"/>
      <c r="CP2132" s="73"/>
      <c r="CQ2132" s="73"/>
      <c r="CR2132" s="73"/>
      <c r="CS2132" s="73"/>
      <c r="CT2132" s="73"/>
      <c r="CU2132" s="73"/>
      <c r="CV2132" s="73"/>
      <c r="CW2132" s="73"/>
      <c r="CX2132" s="73"/>
      <c r="CY2132" s="73"/>
      <c r="CZ2132" s="73"/>
      <c r="DA2132" s="73"/>
      <c r="DB2132" s="73"/>
      <c r="DC2132" s="73"/>
      <c r="DD2132" s="73"/>
      <c r="DE2132" s="73"/>
      <c r="DF2132" s="73"/>
      <c r="DG2132" s="73"/>
      <c r="DH2132" s="73"/>
      <c r="DI2132" s="73"/>
      <c r="DJ2132" s="73"/>
      <c r="DK2132" s="73"/>
      <c r="DL2132" s="73"/>
      <c r="DM2132" s="73"/>
      <c r="DN2132" s="73"/>
      <c r="DO2132" s="73"/>
      <c r="DP2132" s="73"/>
      <c r="DQ2132" s="73"/>
      <c r="DR2132" s="73"/>
      <c r="DS2132" s="73"/>
      <c r="DT2132" s="73"/>
    </row>
    <row r="2133" spans="1:124" s="18" customFormat="1" ht="12">
      <c r="A2133" s="103"/>
      <c r="B2133" s="103"/>
      <c r="C2133" s="103"/>
      <c r="D2133" s="103"/>
      <c r="E2133" s="103"/>
      <c r="F2133" s="103"/>
      <c r="G2133" s="103"/>
      <c r="H2133" s="103"/>
      <c r="I2133" s="103"/>
      <c r="J2133" s="103"/>
      <c r="K2133" s="103"/>
      <c r="L2133" s="103"/>
      <c r="M2133" s="103"/>
      <c r="N2133" s="103"/>
      <c r="O2133" s="102"/>
      <c r="P2133" s="102"/>
      <c r="Q2133" s="102"/>
      <c r="R2133" s="102"/>
      <c r="S2133" s="102"/>
      <c r="T2133" s="102"/>
      <c r="U2133" s="102"/>
      <c r="V2133" s="102"/>
      <c r="W2133" s="102"/>
      <c r="X2133" s="102"/>
      <c r="Y2133" s="102"/>
      <c r="Z2133" s="102"/>
      <c r="AA2133" s="102"/>
      <c r="AB2133" s="28"/>
      <c r="AC2133" s="22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64"/>
      <c r="AQ2133" s="59"/>
      <c r="AR2133" s="59"/>
      <c r="AS2133" s="59"/>
      <c r="AT2133" s="59"/>
      <c r="AU2133" s="59"/>
      <c r="AV2133" s="59"/>
      <c r="AW2133" s="59"/>
      <c r="AX2133" s="59"/>
      <c r="AY2133" s="57"/>
      <c r="AZ2133" s="57"/>
      <c r="BA2133" s="17"/>
      <c r="BB2133" s="45"/>
      <c r="BC2133" s="17"/>
      <c r="BD2133" s="17"/>
      <c r="BE2133" s="17"/>
      <c r="BF2133" s="17"/>
      <c r="BG2133" s="17"/>
      <c r="BH2133" s="17"/>
      <c r="BI2133" s="17"/>
      <c r="BJ2133" s="17"/>
      <c r="BK2133" s="17"/>
      <c r="BL2133" s="17"/>
      <c r="BM2133" s="17"/>
      <c r="BN2133" s="17"/>
      <c r="BO2133" s="17"/>
      <c r="BP2133" s="17"/>
      <c r="BQ2133" s="17"/>
      <c r="BR2133" s="17"/>
      <c r="BS2133" s="17"/>
      <c r="BT2133" s="17"/>
      <c r="BU2133" s="17"/>
      <c r="BV2133" s="192"/>
      <c r="BW2133" s="73"/>
      <c r="BX2133" s="73"/>
      <c r="BY2133" s="73"/>
      <c r="BZ2133" s="73"/>
      <c r="CA2133" s="73"/>
      <c r="CB2133" s="73"/>
      <c r="CC2133" s="73"/>
      <c r="CD2133" s="73"/>
      <c r="CE2133" s="73"/>
      <c r="CF2133" s="73"/>
      <c r="CG2133" s="73"/>
      <c r="CH2133" s="73"/>
      <c r="CI2133" s="73"/>
      <c r="CJ2133" s="73"/>
      <c r="CK2133" s="73"/>
      <c r="CL2133" s="73"/>
      <c r="CM2133" s="73"/>
      <c r="CN2133" s="73"/>
      <c r="CO2133" s="73"/>
      <c r="CP2133" s="73"/>
      <c r="CQ2133" s="73"/>
      <c r="CR2133" s="73"/>
      <c r="CS2133" s="73"/>
      <c r="CT2133" s="73"/>
      <c r="CU2133" s="73"/>
      <c r="CV2133" s="73"/>
      <c r="CW2133" s="73"/>
      <c r="CX2133" s="73"/>
      <c r="CY2133" s="73"/>
      <c r="CZ2133" s="73"/>
      <c r="DA2133" s="73"/>
      <c r="DB2133" s="73"/>
      <c r="DC2133" s="73"/>
      <c r="DD2133" s="73"/>
      <c r="DE2133" s="73"/>
      <c r="DF2133" s="73"/>
      <c r="DG2133" s="73"/>
      <c r="DH2133" s="73"/>
      <c r="DI2133" s="73"/>
      <c r="DJ2133" s="73"/>
      <c r="DK2133" s="73"/>
      <c r="DL2133" s="73"/>
      <c r="DM2133" s="73"/>
      <c r="DN2133" s="73"/>
      <c r="DO2133" s="73"/>
      <c r="DP2133" s="73"/>
      <c r="DQ2133" s="73"/>
      <c r="DR2133" s="73"/>
      <c r="DS2133" s="73"/>
      <c r="DT2133" s="73"/>
    </row>
    <row r="2134" spans="1:124" s="18" customFormat="1" ht="12">
      <c r="A2134" s="103"/>
      <c r="B2134" s="103"/>
      <c r="C2134" s="103"/>
      <c r="D2134" s="103"/>
      <c r="E2134" s="103"/>
      <c r="F2134" s="103"/>
      <c r="G2134" s="103"/>
      <c r="H2134" s="103"/>
      <c r="I2134" s="103"/>
      <c r="J2134" s="103"/>
      <c r="K2134" s="103"/>
      <c r="L2134" s="103"/>
      <c r="M2134" s="103"/>
      <c r="N2134" s="103"/>
      <c r="O2134" s="102"/>
      <c r="P2134" s="102"/>
      <c r="Q2134" s="102"/>
      <c r="R2134" s="102"/>
      <c r="S2134" s="102"/>
      <c r="T2134" s="102"/>
      <c r="U2134" s="102"/>
      <c r="V2134" s="102"/>
      <c r="W2134" s="102"/>
      <c r="X2134" s="102"/>
      <c r="Y2134" s="102"/>
      <c r="Z2134" s="102"/>
      <c r="AA2134" s="102"/>
      <c r="AB2134" s="28"/>
      <c r="AC2134" s="22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64"/>
      <c r="AQ2134" s="59"/>
      <c r="AR2134" s="59"/>
      <c r="AS2134" s="59"/>
      <c r="AT2134" s="59"/>
      <c r="AU2134" s="59"/>
      <c r="AV2134" s="59"/>
      <c r="AW2134" s="59"/>
      <c r="AX2134" s="59"/>
      <c r="AY2134" s="57"/>
      <c r="AZ2134" s="57"/>
      <c r="BA2134" s="17"/>
      <c r="BB2134" s="45"/>
      <c r="BC2134" s="17"/>
      <c r="BD2134" s="17"/>
      <c r="BE2134" s="17"/>
      <c r="BF2134" s="17"/>
      <c r="BG2134" s="17"/>
      <c r="BH2134" s="17"/>
      <c r="BI2134" s="17"/>
      <c r="BJ2134" s="17"/>
      <c r="BK2134" s="17"/>
      <c r="BL2134" s="17"/>
      <c r="BM2134" s="17"/>
      <c r="BN2134" s="17"/>
      <c r="BO2134" s="17"/>
      <c r="BP2134" s="17"/>
      <c r="BQ2134" s="17"/>
      <c r="BR2134" s="17"/>
      <c r="BS2134" s="17"/>
      <c r="BT2134" s="17"/>
      <c r="BU2134" s="17"/>
      <c r="BV2134" s="192"/>
      <c r="BW2134" s="73"/>
      <c r="BX2134" s="73"/>
      <c r="BY2134" s="73"/>
      <c r="BZ2134" s="73"/>
      <c r="CA2134" s="73"/>
      <c r="CB2134" s="73"/>
      <c r="CC2134" s="73"/>
      <c r="CD2134" s="73"/>
      <c r="CE2134" s="73"/>
      <c r="CF2134" s="73"/>
      <c r="CG2134" s="73"/>
      <c r="CH2134" s="73"/>
      <c r="CI2134" s="73"/>
      <c r="CJ2134" s="73"/>
      <c r="CK2134" s="73"/>
      <c r="CL2134" s="73"/>
      <c r="CM2134" s="73"/>
      <c r="CN2134" s="73"/>
      <c r="CO2134" s="73"/>
      <c r="CP2134" s="73"/>
      <c r="CQ2134" s="73"/>
      <c r="CR2134" s="73"/>
      <c r="CS2134" s="73"/>
      <c r="CT2134" s="73"/>
      <c r="CU2134" s="73"/>
      <c r="CV2134" s="73"/>
      <c r="CW2134" s="73"/>
      <c r="CX2134" s="73"/>
      <c r="CY2134" s="73"/>
      <c r="CZ2134" s="73"/>
      <c r="DA2134" s="73"/>
      <c r="DB2134" s="73"/>
      <c r="DC2134" s="73"/>
      <c r="DD2134" s="73"/>
      <c r="DE2134" s="73"/>
      <c r="DF2134" s="73"/>
      <c r="DG2134" s="73"/>
      <c r="DH2134" s="73"/>
      <c r="DI2134" s="73"/>
      <c r="DJ2134" s="73"/>
      <c r="DK2134" s="73"/>
      <c r="DL2134" s="73"/>
      <c r="DM2134" s="73"/>
      <c r="DN2134" s="73"/>
      <c r="DO2134" s="73"/>
      <c r="DP2134" s="73"/>
      <c r="DQ2134" s="73"/>
      <c r="DR2134" s="73"/>
      <c r="DS2134" s="73"/>
      <c r="DT2134" s="73"/>
    </row>
    <row r="2135" spans="1:124" s="18" customFormat="1" ht="12">
      <c r="A2135" s="103"/>
      <c r="B2135" s="103"/>
      <c r="C2135" s="103"/>
      <c r="D2135" s="103"/>
      <c r="E2135" s="103"/>
      <c r="F2135" s="103"/>
      <c r="G2135" s="103"/>
      <c r="H2135" s="103"/>
      <c r="I2135" s="103"/>
      <c r="J2135" s="103"/>
      <c r="K2135" s="103"/>
      <c r="L2135" s="103"/>
      <c r="M2135" s="103"/>
      <c r="N2135" s="103"/>
      <c r="O2135" s="102"/>
      <c r="P2135" s="102"/>
      <c r="Q2135" s="102"/>
      <c r="R2135" s="102"/>
      <c r="S2135" s="102"/>
      <c r="T2135" s="102"/>
      <c r="U2135" s="102"/>
      <c r="V2135" s="102"/>
      <c r="W2135" s="102"/>
      <c r="X2135" s="102"/>
      <c r="Y2135" s="102"/>
      <c r="Z2135" s="102"/>
      <c r="AA2135" s="102"/>
      <c r="AB2135" s="28"/>
      <c r="AC2135" s="22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64"/>
      <c r="AQ2135" s="59"/>
      <c r="AR2135" s="59"/>
      <c r="AS2135" s="59"/>
      <c r="AT2135" s="59"/>
      <c r="AU2135" s="59"/>
      <c r="AV2135" s="59"/>
      <c r="AW2135" s="59"/>
      <c r="AX2135" s="59"/>
      <c r="AY2135" s="57"/>
      <c r="AZ2135" s="57"/>
      <c r="BA2135" s="17"/>
      <c r="BB2135" s="45"/>
      <c r="BC2135" s="17"/>
      <c r="BD2135" s="17"/>
      <c r="BE2135" s="17"/>
      <c r="BF2135" s="17"/>
      <c r="BG2135" s="17"/>
      <c r="BH2135" s="17"/>
      <c r="BI2135" s="17"/>
      <c r="BJ2135" s="17"/>
      <c r="BK2135" s="17"/>
      <c r="BL2135" s="17"/>
      <c r="BM2135" s="17"/>
      <c r="BN2135" s="17"/>
      <c r="BO2135" s="17"/>
      <c r="BP2135" s="17"/>
      <c r="BQ2135" s="17"/>
      <c r="BR2135" s="17"/>
      <c r="BS2135" s="17"/>
      <c r="BT2135" s="17"/>
      <c r="BU2135" s="17"/>
      <c r="BV2135" s="192"/>
      <c r="BW2135" s="73"/>
      <c r="BX2135" s="73"/>
      <c r="BY2135" s="73"/>
      <c r="BZ2135" s="73"/>
      <c r="CA2135" s="73"/>
      <c r="CB2135" s="73"/>
      <c r="CC2135" s="73"/>
      <c r="CD2135" s="73"/>
      <c r="CE2135" s="73"/>
      <c r="CF2135" s="73"/>
      <c r="CG2135" s="73"/>
      <c r="CH2135" s="73"/>
      <c r="CI2135" s="73"/>
      <c r="CJ2135" s="73"/>
      <c r="CK2135" s="73"/>
      <c r="CL2135" s="73"/>
      <c r="CM2135" s="73"/>
      <c r="CN2135" s="73"/>
      <c r="CO2135" s="73"/>
      <c r="CP2135" s="73"/>
      <c r="CQ2135" s="73"/>
      <c r="CR2135" s="73"/>
      <c r="CS2135" s="73"/>
      <c r="CT2135" s="73"/>
      <c r="CU2135" s="73"/>
      <c r="CV2135" s="73"/>
      <c r="CW2135" s="73"/>
      <c r="CX2135" s="73"/>
      <c r="CY2135" s="73"/>
      <c r="CZ2135" s="73"/>
      <c r="DA2135" s="73"/>
      <c r="DB2135" s="73"/>
      <c r="DC2135" s="73"/>
      <c r="DD2135" s="73"/>
      <c r="DE2135" s="73"/>
      <c r="DF2135" s="73"/>
      <c r="DG2135" s="73"/>
      <c r="DH2135" s="73"/>
      <c r="DI2135" s="73"/>
      <c r="DJ2135" s="73"/>
      <c r="DK2135" s="73"/>
      <c r="DL2135" s="73"/>
      <c r="DM2135" s="73"/>
      <c r="DN2135" s="73"/>
      <c r="DO2135" s="73"/>
      <c r="DP2135" s="73"/>
      <c r="DQ2135" s="73"/>
      <c r="DR2135" s="73"/>
      <c r="DS2135" s="73"/>
      <c r="DT2135" s="73"/>
    </row>
    <row r="2136" spans="1:124" s="18" customFormat="1" ht="12">
      <c r="A2136" s="103"/>
      <c r="B2136" s="103"/>
      <c r="C2136" s="103"/>
      <c r="D2136" s="103"/>
      <c r="E2136" s="103"/>
      <c r="F2136" s="103"/>
      <c r="G2136" s="103"/>
      <c r="H2136" s="103"/>
      <c r="I2136" s="103"/>
      <c r="J2136" s="103"/>
      <c r="K2136" s="103"/>
      <c r="L2136" s="103"/>
      <c r="M2136" s="103"/>
      <c r="N2136" s="103"/>
      <c r="O2136" s="102"/>
      <c r="P2136" s="102"/>
      <c r="Q2136" s="102"/>
      <c r="R2136" s="102"/>
      <c r="S2136" s="102"/>
      <c r="T2136" s="102"/>
      <c r="U2136" s="102"/>
      <c r="V2136" s="102"/>
      <c r="W2136" s="102"/>
      <c r="X2136" s="102"/>
      <c r="Y2136" s="102"/>
      <c r="Z2136" s="102"/>
      <c r="AA2136" s="102"/>
      <c r="AB2136" s="28"/>
      <c r="AC2136" s="22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64"/>
      <c r="AQ2136" s="59"/>
      <c r="AR2136" s="59"/>
      <c r="AS2136" s="59"/>
      <c r="AT2136" s="59"/>
      <c r="AU2136" s="59"/>
      <c r="AV2136" s="59"/>
      <c r="AW2136" s="59"/>
      <c r="AX2136" s="59"/>
      <c r="AY2136" s="57"/>
      <c r="AZ2136" s="57"/>
      <c r="BA2136" s="17"/>
      <c r="BB2136" s="45"/>
      <c r="BC2136" s="17"/>
      <c r="BD2136" s="17"/>
      <c r="BE2136" s="17"/>
      <c r="BF2136" s="17"/>
      <c r="BG2136" s="17"/>
      <c r="BH2136" s="17"/>
      <c r="BI2136" s="17"/>
      <c r="BJ2136" s="17"/>
      <c r="BK2136" s="17"/>
      <c r="BL2136" s="17"/>
      <c r="BM2136" s="17"/>
      <c r="BN2136" s="17"/>
      <c r="BO2136" s="17"/>
      <c r="BP2136" s="17"/>
      <c r="BQ2136" s="17"/>
      <c r="BR2136" s="17"/>
      <c r="BS2136" s="17"/>
      <c r="BT2136" s="17"/>
      <c r="BU2136" s="17"/>
      <c r="BV2136" s="192"/>
      <c r="BW2136" s="73"/>
      <c r="BX2136" s="73"/>
      <c r="BY2136" s="73"/>
      <c r="BZ2136" s="73"/>
      <c r="CA2136" s="73"/>
      <c r="CB2136" s="73"/>
      <c r="CC2136" s="73"/>
      <c r="CD2136" s="73"/>
      <c r="CE2136" s="73"/>
      <c r="CF2136" s="73"/>
      <c r="CG2136" s="73"/>
      <c r="CH2136" s="73"/>
      <c r="CI2136" s="73"/>
      <c r="CJ2136" s="73"/>
      <c r="CK2136" s="73"/>
      <c r="CL2136" s="73"/>
      <c r="CM2136" s="73"/>
      <c r="CN2136" s="73"/>
      <c r="CO2136" s="73"/>
      <c r="CP2136" s="73"/>
      <c r="CQ2136" s="73"/>
      <c r="CR2136" s="73"/>
      <c r="CS2136" s="73"/>
      <c r="CT2136" s="73"/>
      <c r="CU2136" s="73"/>
      <c r="CV2136" s="73"/>
      <c r="CW2136" s="73"/>
      <c r="CX2136" s="73"/>
      <c r="CY2136" s="73"/>
      <c r="CZ2136" s="73"/>
      <c r="DA2136" s="73"/>
      <c r="DB2136" s="73"/>
      <c r="DC2136" s="73"/>
      <c r="DD2136" s="73"/>
      <c r="DE2136" s="73"/>
      <c r="DF2136" s="73"/>
      <c r="DG2136" s="73"/>
      <c r="DH2136" s="73"/>
      <c r="DI2136" s="73"/>
      <c r="DJ2136" s="73"/>
      <c r="DK2136" s="73"/>
      <c r="DL2136" s="73"/>
      <c r="DM2136" s="73"/>
      <c r="DN2136" s="73"/>
      <c r="DO2136" s="73"/>
      <c r="DP2136" s="73"/>
      <c r="DQ2136" s="73"/>
      <c r="DR2136" s="73"/>
      <c r="DS2136" s="73"/>
      <c r="DT2136" s="73"/>
    </row>
    <row r="2137" spans="1:124" s="18" customFormat="1" ht="12">
      <c r="A2137" s="103"/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103"/>
      <c r="M2137" s="103"/>
      <c r="N2137" s="103"/>
      <c r="O2137" s="102"/>
      <c r="P2137" s="102"/>
      <c r="Q2137" s="102"/>
      <c r="R2137" s="102"/>
      <c r="S2137" s="102"/>
      <c r="T2137" s="102"/>
      <c r="U2137" s="102"/>
      <c r="V2137" s="102"/>
      <c r="W2137" s="102"/>
      <c r="X2137" s="102"/>
      <c r="Y2137" s="102"/>
      <c r="Z2137" s="102"/>
      <c r="AA2137" s="102"/>
      <c r="AB2137" s="28"/>
      <c r="AC2137" s="22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64"/>
      <c r="AQ2137" s="59"/>
      <c r="AR2137" s="59"/>
      <c r="AS2137" s="59"/>
      <c r="AT2137" s="59"/>
      <c r="AU2137" s="59"/>
      <c r="AV2137" s="59"/>
      <c r="AW2137" s="59"/>
      <c r="AX2137" s="59"/>
      <c r="AY2137" s="57"/>
      <c r="AZ2137" s="57"/>
      <c r="BA2137" s="17"/>
      <c r="BB2137" s="45"/>
      <c r="BC2137" s="17"/>
      <c r="BD2137" s="17"/>
      <c r="BE2137" s="17"/>
      <c r="BF2137" s="17"/>
      <c r="BG2137" s="17"/>
      <c r="BH2137" s="17"/>
      <c r="BI2137" s="17"/>
      <c r="BJ2137" s="17"/>
      <c r="BK2137" s="17"/>
      <c r="BL2137" s="17"/>
      <c r="BM2137" s="17"/>
      <c r="BN2137" s="17"/>
      <c r="BO2137" s="17"/>
      <c r="BP2137" s="17"/>
      <c r="BQ2137" s="17"/>
      <c r="BR2137" s="17"/>
      <c r="BS2137" s="17"/>
      <c r="BT2137" s="17"/>
      <c r="BU2137" s="17"/>
      <c r="BV2137" s="192"/>
      <c r="BW2137" s="73"/>
      <c r="BX2137" s="73"/>
      <c r="BY2137" s="73"/>
      <c r="BZ2137" s="73"/>
      <c r="CA2137" s="73"/>
      <c r="CB2137" s="73"/>
      <c r="CC2137" s="73"/>
      <c r="CD2137" s="73"/>
      <c r="CE2137" s="73"/>
      <c r="CF2137" s="73"/>
      <c r="CG2137" s="73"/>
      <c r="CH2137" s="73"/>
      <c r="CI2137" s="73"/>
      <c r="CJ2137" s="73"/>
      <c r="CK2137" s="73"/>
      <c r="CL2137" s="73"/>
      <c r="CM2137" s="73"/>
      <c r="CN2137" s="73"/>
      <c r="CO2137" s="73"/>
      <c r="CP2137" s="73"/>
      <c r="CQ2137" s="73"/>
      <c r="CR2137" s="73"/>
      <c r="CS2137" s="73"/>
      <c r="CT2137" s="73"/>
      <c r="CU2137" s="73"/>
      <c r="CV2137" s="73"/>
      <c r="CW2137" s="73"/>
      <c r="CX2137" s="73"/>
      <c r="CY2137" s="73"/>
      <c r="CZ2137" s="73"/>
      <c r="DA2137" s="73"/>
      <c r="DB2137" s="73"/>
      <c r="DC2137" s="73"/>
      <c r="DD2137" s="73"/>
      <c r="DE2137" s="73"/>
      <c r="DF2137" s="73"/>
      <c r="DG2137" s="73"/>
      <c r="DH2137" s="73"/>
      <c r="DI2137" s="73"/>
      <c r="DJ2137" s="73"/>
      <c r="DK2137" s="73"/>
      <c r="DL2137" s="73"/>
      <c r="DM2137" s="73"/>
      <c r="DN2137" s="73"/>
      <c r="DO2137" s="73"/>
      <c r="DP2137" s="73"/>
      <c r="DQ2137" s="73"/>
      <c r="DR2137" s="73"/>
      <c r="DS2137" s="73"/>
      <c r="DT2137" s="73"/>
    </row>
  </sheetData>
  <sheetProtection/>
  <mergeCells count="48">
    <mergeCell ref="H17:Q17"/>
    <mergeCell ref="A17:C18"/>
    <mergeCell ref="D17:E18"/>
    <mergeCell ref="V17:V18"/>
    <mergeCell ref="AR16:AX17"/>
    <mergeCell ref="F17:G18"/>
    <mergeCell ref="T17:T18"/>
    <mergeCell ref="U17:U18"/>
    <mergeCell ref="AP16:AP18"/>
    <mergeCell ref="AD16:AD18"/>
    <mergeCell ref="I10:AZ10"/>
    <mergeCell ref="I11:U11"/>
    <mergeCell ref="W17:Y18"/>
    <mergeCell ref="Z17:AA18"/>
    <mergeCell ref="I14:AZ14"/>
    <mergeCell ref="I12:U12"/>
    <mergeCell ref="H18:I18"/>
    <mergeCell ref="M18:Q18"/>
    <mergeCell ref="K18:L18"/>
    <mergeCell ref="AF16:AK17"/>
    <mergeCell ref="AB158:AB163"/>
    <mergeCell ref="AR1:AZ3"/>
    <mergeCell ref="A5:AZ5"/>
    <mergeCell ref="C6:AZ6"/>
    <mergeCell ref="C7:AZ7"/>
    <mergeCell ref="I9:AZ9"/>
    <mergeCell ref="AP118:AP151"/>
    <mergeCell ref="AP73:AP84"/>
    <mergeCell ref="AP62:AP71"/>
    <mergeCell ref="AP54:AP61"/>
    <mergeCell ref="BV65:BV66"/>
    <mergeCell ref="BV68:BV69"/>
    <mergeCell ref="BV45:BV47"/>
    <mergeCell ref="I13:AB13"/>
    <mergeCell ref="AP20:AP34"/>
    <mergeCell ref="AC16:AC18"/>
    <mergeCell ref="R16:AA16"/>
    <mergeCell ref="R17:S18"/>
    <mergeCell ref="AL16:AM17"/>
    <mergeCell ref="A16:Q16"/>
    <mergeCell ref="AB16:AB18"/>
    <mergeCell ref="BV49:BV50"/>
    <mergeCell ref="BV52:BV53"/>
    <mergeCell ref="AQ16:AQ18"/>
    <mergeCell ref="AE16:AE18"/>
    <mergeCell ref="BV40:BV42"/>
    <mergeCell ref="AY16:AZ17"/>
    <mergeCell ref="AP39:AP53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3" fitToWidth="1" horizontalDpi="600" verticalDpi="600" orientation="landscape" paperSize="9" scale="43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2020-12-29T09:00:54Z</cp:lastPrinted>
  <dcterms:created xsi:type="dcterms:W3CDTF">2011-12-09T07:36:49Z</dcterms:created>
  <dcterms:modified xsi:type="dcterms:W3CDTF">2021-04-02T07:45:32Z</dcterms:modified>
  <cp:category/>
  <cp:version/>
  <cp:contentType/>
  <cp:contentStatus/>
</cp:coreProperties>
</file>