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3'!$B$1:$AL$164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<sst xmlns="http://schemas.openxmlformats.org/spreadsheetml/2006/main" count="434" uniqueCount="235">
  <si>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2 </t>
    </r>
    <r>
      <rPr>
        <i/>
        <sz val="9"/>
        <rFont val="Times New Roman"/>
        <family val="1"/>
      </rPr>
      <t>Р</t>
    </r>
    <r>
      <rPr>
        <sz val="9"/>
        <rFont val="Times New Roman"/>
        <family val="1"/>
      </rPr>
      <t>азмер материального ущерба от ЧС на территории района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</si>
  <si>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</si>
  <si>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Обучение населения действиям в чрезвычайных ситуациях мирного и военного времени. Особое внимание обучению детей в дошкольных и общеобразовательных учреждениях, а так же обучение персонала предприятий на пожароопасных, социально значимых и травмоопасных объектах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</si>
  <si>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обученного населения</t>
    </r>
  </si>
  <si>
    <r>
      <rPr>
        <b/>
        <sz val="9"/>
        <rFont val="Times New Roman"/>
        <family val="1"/>
      </rPr>
      <t xml:space="preserve">Показатель   задачи подпрограммы 1 </t>
    </r>
    <r>
      <rPr>
        <sz val="9"/>
        <rFont val="Times New Roman"/>
        <family val="1"/>
      </rPr>
      <t>Количество укомплектованных НАСФ в организациях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</si>
  <si>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</si>
  <si>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района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</si>
  <si>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>Совершенствование деятельности МКУ «СОД ЕДДС Максатихинского района», осуществляется посредством выполнения следующих мероприятий подпрограммы 1 «Снижение рисков и смягчение последствий чрезвычайных ситуаций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</si>
  <si>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1</t>
    </r>
    <r>
      <rPr>
        <sz val="9"/>
        <rFont val="Times New Roman"/>
        <family val="1"/>
      </rPr>
      <t xml:space="preserve"> количество жалоб на некачественное реагирование диспетчеров на сообщения граждан о происшествиях;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</si>
  <si>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отключений электропитания, которые были устранены с помощью резервного источника питания, от общего количества отключений электропитания;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</si>
  <si>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Своевременность выплатызаработной платы диспетчерам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</si>
  <si>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систем гражданской обороны на территории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</si>
  <si>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</si>
  <si>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</si>
  <si>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</si>
  <si>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</si>
  <si>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проведенных занятий в общеобразовательных учреждениях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</si>
  <si>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</si>
  <si>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обученных,  уполномоченных на решение задач по гражданской обороны  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</si>
  <si>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эвакуационных мероприятий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</si>
  <si>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</si>
  <si>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</si>
  <si>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</si>
  <si>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</si>
  <si>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t xml:space="preserve">Мероприятие  подпрограммы 2.002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</si>
  <si>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</si>
  <si>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Повышение пожарной безопасности в Максатихинском районе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</si>
  <si>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Снижение количества пожаров на территории Максатихинского района в целом  и на территориях сельских поселений в частности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</si>
  <si>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пожаров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</si>
  <si>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проведенных сходов граждан, собраний, подворных обходов.</t>
    </r>
  </si>
  <si>
    <r>
      <t xml:space="preserve">Мероприятие  подпрограммы 1.002 </t>
    </r>
    <r>
      <rPr>
        <sz val="9"/>
        <rFont val="Times New Roman"/>
        <family val="1"/>
      </rPr>
      <t>Активизировать работу по проверкам состояния печного отопления, электропроводки, наличия самодельных обогревательных приборов в жилищах граждан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</si>
  <si>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</si>
  <si>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</si>
  <si>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</si>
  <si>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людей, погибших при пожаре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</si>
  <si>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</si>
  <si>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</si>
  <si>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t xml:space="preserve">Мероприятие  подпрограммы 2.002 </t>
    </r>
    <r>
      <rPr>
        <sz val="9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</si>
  <si>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</si>
  <si>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ущерба причиненного пожарами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</si>
  <si>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общий размер ущерба причиненного пожарами на территории района</t>
    </r>
  </si>
  <si>
    <r>
      <rPr>
        <b/>
        <sz val="9"/>
        <rFont val="Times New Roman"/>
        <family val="1"/>
      </rPr>
      <t>Мероприятие   подпрограммы 3.001</t>
    </r>
    <r>
      <rPr>
        <sz val="9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</si>
  <si>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</si>
  <si>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t xml:space="preserve">Мероприятие  подпрограммы 3.002 </t>
    </r>
    <r>
      <rPr>
        <sz val="9"/>
        <rFont val="Times New Roman"/>
        <family val="1"/>
      </rPr>
      <t>приобретение, ремонт и установка пожарных гидрантов на территории п. Максатиха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</si>
  <si>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действующих, от общего количества пожарных гидрантов</t>
    </r>
  </si>
  <si>
    <r>
      <t>З</t>
    </r>
    <r>
      <rPr>
        <b/>
        <sz val="9"/>
        <rFont val="Times New Roman"/>
        <family val="1"/>
      </rPr>
      <t xml:space="preserve">адача  подпрограммы  4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добровольных пожарных организаций (ДПО) на территории Максатихинского района»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</si>
  <si>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пожаров, локализованных при помощи ДПО.</t>
    </r>
  </si>
  <si>
    <r>
      <rPr>
        <b/>
        <sz val="9"/>
        <rFont val="Times New Roman"/>
        <family val="1"/>
      </rPr>
      <t>Мероприятие   подпрограммы 4.001</t>
    </r>
    <r>
      <rPr>
        <sz val="9"/>
        <rFont val="Times New Roman"/>
        <family val="1"/>
      </rPr>
      <t>Создание ДПО на территории района в необходимом количестве (7 сельских поселений).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</si>
  <si>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процент организованных ДПО от потребности</t>
    </r>
  </si>
  <si>
    <r>
      <t xml:space="preserve">Мероприятие  подпрограммы 4.002 </t>
    </r>
    <r>
      <rPr>
        <sz val="9"/>
        <rFont val="Times New Roman"/>
        <family val="1"/>
      </rPr>
      <t>Проведение работы по своевременной подготовке документации на денежное вознаграждение добровольным пожарным за проделанную работу, а так же соблюдению норм социальной поддержки добровольных пожарных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</si>
  <si>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доля оплаченных выездов ДПО на пожары в Максатихинском районе, от общего количества выездов ДПО.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</si>
  <si>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</si>
  <si>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детей,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</si>
  <si>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</si>
  <si>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</si>
  <si>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лодки.</t>
    </r>
  </si>
  <si>
    <r>
      <t>Мероприятие  подпрограммы 1.002 З</t>
    </r>
    <r>
      <rPr>
        <sz val="9"/>
        <rFont val="Times New Roman"/>
        <family val="1"/>
      </rPr>
      <t>акупка и обслуживание лодки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</si>
  <si>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</si>
  <si>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</si>
  <si>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 местах традиционного скопления рыбаков для зимней рыбалки, отдыха людей на водоемах (на льду), других опасных участках водных объектов выставить заградительные и информационные щиты (аншлаги) в соответствии с требованиями постановления администрации Тверской области от 30.05.2006г. № 126-па.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</si>
  <si>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 xml:space="preserve">количество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</si>
  <si>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t xml:space="preserve">Мероприятие  подпрограммы 2.002 </t>
    </r>
    <r>
      <rPr>
        <sz val="9"/>
        <rFont val="Times New Roman"/>
        <family val="1"/>
      </rPr>
      <t>В местах опасных и необорудованных переходов (переездов) по льду, выставить заградительные щиты, предупреждающие знаки».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</si>
  <si>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</si>
  <si>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в Максатихинском районе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</si>
  <si>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</si>
  <si>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Проведение комплекса мероприятий по усиления антитеррористической защищенности образовательных учреждений Максатихинского района посредством установки системы видеонаблюдения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</si>
  <si>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общеобразовательных учреждений района системами видеонаблюдения</t>
    </r>
  </si>
  <si>
    <r>
      <t xml:space="preserve">Мероприятие  подпрограммы 1.002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</si>
  <si>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указанных объектов паспортами безопасности, соответствующими предъявляемым требованиям;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</si>
  <si>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Организация деятельности по противодействию совершению террористического акта и минимизации его последствий,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</si>
  <si>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</si>
  <si>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АТК, с приглашением должностных лиц района, для отработки мероприятий по недопущению совершения на территории Максатихинского района террористического акта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</si>
  <si>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заседаний АТК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</si>
  <si>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организации связи, координации взаимодействия, оперативного управления силами и средствами РСЧС, в Максатихинском районе (рации)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</si>
  <si>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района;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</si>
  <si>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Недопущение деятельности экстремистских организаций на территории Максатихинского района»,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</si>
  <si>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преступлений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</si>
  <si>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правонарушений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</si>
  <si>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Осуществление постоянного мониторинга морально-психологической обстановки в образовательных учреждениях района с целью предупреждения проявления экстремистских настроений в молодежной среде»;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</si>
  <si>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</si>
  <si>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</si>
  <si>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4.001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профилактических мероприятий (бесед) в образовательных учреждениях Максатихинского района,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</si>
  <si>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>Мероприятие    подпрограммы 4.002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</si>
  <si>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</si>
  <si>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</si>
  <si>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 xml:space="preserve">Задача   подпрограммы 5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Снижение количества преступлений и правонарушений, совершаемых в общественных местах»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</si>
  <si>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</si>
  <si>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5.001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Установка средств видеонаблюдения на улицах в общественных местах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</si>
  <si>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выявленных или раскрытых уличных преступлений </t>
    </r>
  </si>
  <si>
    <r>
      <rPr>
        <b/>
        <sz val="9"/>
        <rFont val="Times New Roman"/>
        <family val="1"/>
      </rPr>
      <t>Мероприятие    подпрограммы 5.002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Профилактика правонарушений при проведении массовых мероприятий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</si>
  <si>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</si>
  <si>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Совершенствование мобилизационной подготовки МО «Максатихинский район, повышение эффективности технической защиты информации и защиты государственной тайны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</si>
  <si>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мобилизационной подготовки МО «Максатихинский район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</si>
  <si>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Доля положительно оцененных показателей мобилизационной подготовки МО Максатихинский район,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</si>
  <si>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мобилизационных тренировок с предприятиями, организациями, учреждениями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</si>
  <si>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>Количество предприятий района, привлеченных для проведения мобилизационных тренировок.</t>
    </r>
  </si>
  <si>
    <r>
      <t xml:space="preserve">Мероприятие  подпрограммы 1.002 </t>
    </r>
    <r>
      <rPr>
        <sz val="9"/>
        <rFont val="Times New Roman"/>
        <family val="1"/>
      </rPr>
      <t>Постоянный мониторинг предприятий, организаций, учреждений Максатихинского района,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</si>
  <si>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</si>
  <si>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системы воинского  учета  и бронирования в МО «Максатихинский район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</si>
  <si>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положительно оцененных показателей системы воинского  учета  и бронирования в МО «Максатихинский район»,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</si>
  <si>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</si>
  <si>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</si>
  <si>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проверок и оказание методической помощи организациям, предприятиям и учреждениям Максатихинского района в ведении военно-учетной работы и бронирования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</si>
  <si>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проверенных организаций, предприятий и учреждений Максатихинского района, занимающихся военно-учетной работой и бронированием.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</si>
  <si>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</si>
  <si>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</si>
  <si>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</si>
  <si>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нарушений, допущенных при проведении работ, связанных с конфиденциальной информацией в администрации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</si>
  <si>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Расходы на  защиту государственной тайны и оплату услуг специальной связи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</si>
  <si>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не доставленных почтовых отправлений специальной связью, по причине неоплаты указанных услуг;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</si>
  <si>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мероприятий по защите информации на  автоматизированном рабочих местах, начальника и заместителя начальника отдела мобилизационной подготовки, делам ГО и ЧС администрации района.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</si>
  <si>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района</t>
    </r>
  </si>
  <si>
    <r>
      <rPr>
        <b/>
        <sz val="9"/>
        <rFont val="Times New Roman"/>
        <family val="1"/>
      </rPr>
      <t>Мероприятие    подпрограммы 3.003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Защита и оборудование кабинета главы администрации района в соответствии с требованиями «Инструкции по обеспечению режима секретности в Российской Федерации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</si>
  <si>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автоматизированном рабочем месте, главы администрации  Максатихинского района</t>
    </r>
  </si>
  <si>
    <t xml:space="preserve">тыс. руб. </t>
  </si>
  <si>
    <t xml:space="preserve">единица  </t>
  </si>
  <si>
    <t>единица</t>
  </si>
  <si>
    <t>да /нет</t>
  </si>
  <si>
    <t>да</t>
  </si>
  <si>
    <t>единиц</t>
  </si>
  <si>
    <t>тыс руб.</t>
  </si>
  <si>
    <t>тыс. руб</t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</si>
  <si>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Обеспечение безопасности людей на водных объектах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</si>
  <si>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>Повышение уровня безопасности, а так же снижение количества гибели людей, и особенно детей на водных объектах Максатихинского района в период купального сезона</t>
    </r>
  </si>
  <si>
    <t>~</t>
  </si>
  <si>
    <t>тыс. руб.</t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</si>
  <si>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</si>
  <si>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Общее количество преступлений и правонарушений экстремистского характера, совершенных на территории района;</t>
    </r>
  </si>
  <si>
    <r>
      <rPr>
        <b/>
        <sz val="9"/>
        <rFont val="Times New Roman"/>
        <family val="1"/>
      </rPr>
      <t xml:space="preserve">Задача   подпрограммы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 xml:space="preserve">«Снижение уровня преступности на территории Максатихинского района», </t>
    </r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</si>
  <si>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</si>
  <si>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</si>
  <si>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</si>
  <si>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</si>
  <si>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</si>
  <si>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</si>
  <si>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</si>
  <si>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</si>
  <si>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</si>
  <si>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</si>
  <si>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</si>
  <si>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</si>
  <si>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</si>
  <si>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</si>
  <si>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</si>
  <si>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</si>
  <si>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</si>
  <si>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</si>
  <si>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</si>
  <si>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</si>
  <si>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</si>
  <si>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</si>
  <si>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</si>
  <si>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</si>
  <si>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</si>
  <si>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</si>
  <si>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</si>
  <si>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</si>
  <si>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</si>
  <si>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</si>
  <si>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</si>
  <si>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</si>
  <si>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</si>
  <si>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</si>
  <si>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</si>
  <si>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</si>
  <si>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</si>
  <si>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</si>
  <si>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</si>
  <si>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</si>
  <si>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</si>
  <si>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</si>
  <si>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</si>
  <si>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</si>
  <si>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</si>
  <si>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</si>
  <si>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</si>
  <si>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</si>
  <si>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</si>
  <si>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</si>
  <si>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</si>
  <si>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</si>
  <si>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</si>
  <si>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</si>
  <si>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</si>
  <si>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</si>
  <si>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</si>
  <si>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</si>
  <si>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</si>
  <si>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</si>
  <si>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</si>
  <si>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</si>
  <si>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</si>
  <si>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</si>
  <si>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</si>
  <si>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</si>
  <si>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</si>
  <si>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</si>
  <si>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</si>
  <si>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</si>
  <si>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</si>
  <si>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</si>
  <si>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</si>
  <si>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</si>
  <si>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</si>
  <si>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</si>
  <si>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</si>
  <si>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</si>
  <si>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</si>
  <si>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</si>
  <si>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</si>
  <si>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</si>
  <si>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</si>
  <si>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</si>
  <si>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</si>
  <si>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</si>
  <si>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%</t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</si>
  <si>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Количество профилактических бесед в общеобразовательных учреждениях  района, направленных на снижение преступности.</t>
    </r>
  </si>
  <si>
    <t>единица на 100000 человек населения</t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</si>
  <si>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района, 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</si>
  <si>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Максатихинского района</t>
    </r>
  </si>
  <si>
    <r>
      <t xml:space="preserve">Показатель цели программы  1 </t>
    </r>
    <r>
      <rPr>
        <sz val="9"/>
        <rFont val="Times New Roman"/>
        <family val="1"/>
      </rPr>
      <t>Индивидуальный риск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</si>
  <si>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погибших и пострадавших от ЧС на территории район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</si>
  <si>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на территории Максатихинского района(за счет средств района)</t>
    </r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</si>
  <si>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Максатихинском районе(за счет средств района)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</si>
  <si>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Совершенствование системы превентивных мер, направленных на предупреждение, своевременное пресечение и в дальнейшем минимизация последствий ЧС(за счет средств района)</t>
    </r>
  </si>
  <si>
    <r>
      <t>З</t>
    </r>
    <r>
      <rPr>
        <b/>
        <sz val="9"/>
        <rFont val="Times New Roman"/>
        <family val="1"/>
      </rPr>
      <t xml:space="preserve">адача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времени»(за счет средств  района)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</si>
  <si>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сферы»(засчет средств района)</t>
    </r>
  </si>
  <si>
    <r>
      <rPr>
        <b/>
        <sz val="9"/>
        <rFont val="Times New Roman"/>
        <family val="1"/>
      </rPr>
      <t>Мероприятие    подпрограммы 2.001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Максатихинского района (за счет средств района)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</si>
  <si>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</si>
  <si>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Установка и обслуживание резервного источника электроснабжения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</si>
  <si>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Содержание штата дежурных диспетчеров не менее 5 человек</t>
    </r>
  </si>
  <si>
    <t>Приложение</t>
  </si>
  <si>
    <t>к муниципальной программе «Обеспечение безопасности населения Максатихинского района на 2018 – 2023 годы»</t>
  </si>
  <si>
    <t>Обеспечение безопасности населения Максатихинского района на 2018 - 2023 годы.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</si>
  <si>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Оказание помощи сельским поселениям района для повышения пожарной безопасности на территории Максатихинского района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</si>
</sst>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5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7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12" fillId="33" borderId="0" xfId="0" applyFont="1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33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7" fillId="36" borderId="0" xfId="0" applyFont="1" applyFill="1" applyAlignment="1">
      <alignment/>
    </xf>
    <xf numFmtId="0" fontId="7" fillId="36" borderId="12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/>
    </xf>
    <xf numFmtId="0" fontId="18" fillId="37" borderId="0" xfId="0" applyFont="1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4" fillId="35" borderId="11" xfId="0" applyFont="1" applyFill="1" applyBorder="1" applyAlignment="1">
      <alignment horizontal="right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2" t="s">
        <v>210</v>
      </c>
      <c r="AD1" s="132"/>
    </row>
    <row r="2" spans="29:30" ht="162" customHeight="1">
      <c r="AC2" s="135" t="s">
        <v>214</v>
      </c>
      <c r="AD2" s="135"/>
    </row>
    <row r="3" spans="1:30" ht="18.75">
      <c r="A3" s="11"/>
      <c r="B3" s="11"/>
      <c r="C3" s="123" t="s">
        <v>195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0" ht="18.75">
      <c r="A4" s="11"/>
      <c r="B4" s="11"/>
      <c r="C4" s="123" t="s">
        <v>213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</row>
    <row r="5" spans="1:30" ht="18.75">
      <c r="A5" s="11"/>
      <c r="B5" s="11"/>
      <c r="C5" s="123" t="s">
        <v>209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</row>
    <row r="6" spans="1:30" ht="18.75">
      <c r="A6" s="11"/>
      <c r="B6" s="11"/>
      <c r="C6" s="133" t="s">
        <v>194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:30" ht="18.75">
      <c r="A7" s="11"/>
      <c r="B7" s="11"/>
      <c r="C7" s="134" t="s">
        <v>208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8.75">
      <c r="A8" s="11"/>
      <c r="B8" s="11"/>
      <c r="C8" s="123" t="s">
        <v>196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</row>
    <row r="9" spans="1:30" ht="18.75">
      <c r="A9" s="11"/>
      <c r="B9" s="11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</row>
    <row r="10" spans="1:30" ht="19.5">
      <c r="A10" s="11"/>
      <c r="B10" s="11"/>
      <c r="C10" s="124" t="s">
        <v>135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</row>
    <row r="11" spans="1:59" s="1" customFormat="1" ht="15.75" customHeight="1">
      <c r="A11" s="11"/>
      <c r="B11" s="11"/>
      <c r="C11" s="125" t="s">
        <v>197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1" t="s">
        <v>198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1" t="s">
        <v>136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 t="s">
        <v>162</v>
      </c>
      <c r="P13" s="121"/>
      <c r="Q13" s="121"/>
      <c r="R13" s="121"/>
      <c r="S13" s="121"/>
      <c r="T13" s="121"/>
      <c r="U13" s="121"/>
      <c r="V13" s="121"/>
      <c r="W13" s="121"/>
      <c r="X13" s="121"/>
      <c r="Y13" s="121" t="s">
        <v>163</v>
      </c>
      <c r="Z13" s="128" t="s">
        <v>129</v>
      </c>
      <c r="AA13" s="120" t="s">
        <v>193</v>
      </c>
      <c r="AB13" s="120"/>
      <c r="AC13" s="120"/>
      <c r="AD13" s="12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1" t="s">
        <v>172</v>
      </c>
      <c r="B14" s="121"/>
      <c r="C14" s="121"/>
      <c r="D14" s="121" t="s">
        <v>173</v>
      </c>
      <c r="E14" s="121"/>
      <c r="F14" s="121" t="s">
        <v>174</v>
      </c>
      <c r="G14" s="121"/>
      <c r="H14" s="121" t="s">
        <v>171</v>
      </c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2"/>
      <c r="Z14" s="129"/>
      <c r="AA14" s="120" t="s">
        <v>192</v>
      </c>
      <c r="AB14" s="120" t="s">
        <v>191</v>
      </c>
      <c r="AC14" s="120" t="s">
        <v>190</v>
      </c>
      <c r="AD14" s="120" t="s">
        <v>189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2"/>
      <c r="Z15" s="129"/>
      <c r="AA15" s="120"/>
      <c r="AB15" s="120"/>
      <c r="AC15" s="120"/>
      <c r="AD15" s="12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2"/>
      <c r="Z16" s="130"/>
      <c r="AA16" s="120"/>
      <c r="AB16" s="120"/>
      <c r="AC16" s="120"/>
      <c r="AD16" s="12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140</v>
      </c>
      <c r="Z18" s="49" t="s">
        <v>132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188</v>
      </c>
      <c r="Z19" s="49" t="s">
        <v>132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187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148</v>
      </c>
      <c r="Z21" s="49" t="s">
        <v>133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149</v>
      </c>
      <c r="Z22" s="49" t="s">
        <v>133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138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150</v>
      </c>
      <c r="Z24" s="49" t="s">
        <v>133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151</v>
      </c>
      <c r="Z25" s="49" t="s">
        <v>133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186</v>
      </c>
      <c r="Z26" s="49" t="s">
        <v>132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141</v>
      </c>
      <c r="Z27" s="49" t="s">
        <v>132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152</v>
      </c>
      <c r="Z28" s="49" t="s">
        <v>133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153</v>
      </c>
      <c r="Z29" s="49" t="s">
        <v>133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146</v>
      </c>
      <c r="Z30" s="49" t="s">
        <v>132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154</v>
      </c>
      <c r="Z31" s="49" t="s">
        <v>133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155</v>
      </c>
      <c r="Z32" s="49" t="s">
        <v>134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177</v>
      </c>
      <c r="Z33" s="49" t="s">
        <v>132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156</v>
      </c>
      <c r="Z34" s="49" t="s">
        <v>133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157</v>
      </c>
      <c r="Z35" s="49" t="s">
        <v>133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142</v>
      </c>
      <c r="Z36" s="49" t="s">
        <v>132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158</v>
      </c>
      <c r="Z37" s="49" t="s">
        <v>133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159</v>
      </c>
      <c r="Z38" s="49" t="s">
        <v>133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147</v>
      </c>
      <c r="Z39" s="49" t="s">
        <v>132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156</v>
      </c>
      <c r="Z40" s="49" t="s">
        <v>133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157</v>
      </c>
      <c r="Z41" s="49" t="s">
        <v>134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165</v>
      </c>
      <c r="Z42" s="49" t="s">
        <v>139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185</v>
      </c>
      <c r="Z43" s="49" t="s">
        <v>133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176</v>
      </c>
      <c r="Z44" s="49" t="s">
        <v>132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156</v>
      </c>
      <c r="Z45" s="49" t="s">
        <v>133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160</v>
      </c>
      <c r="Z46" s="49" t="s">
        <v>133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184</v>
      </c>
      <c r="Z47" s="49" t="s">
        <v>132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143</v>
      </c>
      <c r="Z48" s="49" t="s">
        <v>132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152</v>
      </c>
      <c r="Z49" s="49" t="s">
        <v>133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161</v>
      </c>
      <c r="Z50" s="49" t="s">
        <v>133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166</v>
      </c>
      <c r="Z51" s="49" t="s">
        <v>139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167</v>
      </c>
      <c r="Z52" s="49" t="s">
        <v>133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168</v>
      </c>
      <c r="Z53" s="49" t="s">
        <v>139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167</v>
      </c>
      <c r="Z54" s="49" t="s">
        <v>133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144</v>
      </c>
      <c r="Z55" s="49" t="s">
        <v>132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152</v>
      </c>
      <c r="Z56" s="49" t="s">
        <v>133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161</v>
      </c>
      <c r="Z57" s="49" t="s">
        <v>133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169</v>
      </c>
      <c r="Z58" s="49" t="s">
        <v>139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167</v>
      </c>
      <c r="Z59" s="49" t="s">
        <v>133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170</v>
      </c>
      <c r="Z60" s="49" t="s">
        <v>139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167</v>
      </c>
      <c r="Z61" s="49" t="s">
        <v>134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175</v>
      </c>
      <c r="Z62" s="49" t="s">
        <v>132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145</v>
      </c>
      <c r="Z63" s="49" t="s">
        <v>133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183</v>
      </c>
      <c r="Z64" s="49" t="s">
        <v>132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204</v>
      </c>
      <c r="Z65" s="49" t="s">
        <v>132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205</v>
      </c>
      <c r="Z66" s="49" t="s">
        <v>132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206</v>
      </c>
      <c r="Z67" s="49" t="s">
        <v>132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207</v>
      </c>
      <c r="Z68" s="49" t="s">
        <v>132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26" t="s">
        <v>203</v>
      </c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16" t="s">
        <v>199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8"/>
      <c r="AD72" s="119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16" t="s">
        <v>200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16" t="s">
        <v>201</v>
      </c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16"/>
      <c r="K75" s="116" t="s">
        <v>182</v>
      </c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15" t="s">
        <v>202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AB76" s="117" t="s">
        <v>181</v>
      </c>
      <c r="AC76" s="117"/>
      <c r="AD76" s="117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15" t="s">
        <v>180</v>
      </c>
      <c r="K77" s="115"/>
      <c r="L77" s="115"/>
      <c r="M77" s="115"/>
      <c r="N77" s="115"/>
      <c r="O77" s="115"/>
      <c r="P77" s="115"/>
      <c r="Q77" s="115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11:N11"/>
    <mergeCell ref="O11:AD11"/>
    <mergeCell ref="J71:AD71"/>
    <mergeCell ref="Z13:Z16"/>
    <mergeCell ref="AB14:AB16"/>
    <mergeCell ref="C12:AD12"/>
    <mergeCell ref="A13:N13"/>
    <mergeCell ref="A14:C16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59"/>
  <sheetViews>
    <sheetView tabSelected="1" view="pageBreakPreview" zoomScale="75" zoomScaleNormal="70" zoomScaleSheetLayoutView="75" zoomScalePageLayoutView="0" workbookViewId="0" topLeftCell="B1">
      <selection activeCell="AH59" sqref="AH59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hidden="1" customWidth="1"/>
    <col min="21" max="28" width="4.00390625" style="37" hidden="1" customWidth="1"/>
    <col min="29" max="29" width="72.28125" style="69" customWidth="1"/>
    <col min="30" max="30" width="19.7109375" style="0" customWidth="1"/>
    <col min="33" max="33" width="10.28125" style="0" customWidth="1"/>
    <col min="34" max="35" width="10.8515625" style="0" customWidth="1"/>
    <col min="36" max="36" width="10.7109375" style="0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66"/>
      <c r="AD1" s="10"/>
      <c r="AE1" s="10"/>
      <c r="AF1" s="10"/>
      <c r="AG1" s="132" t="s">
        <v>231</v>
      </c>
      <c r="AH1" s="132"/>
      <c r="AI1" s="132"/>
      <c r="AJ1" s="132"/>
      <c r="AK1" s="132"/>
      <c r="AL1" s="132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66"/>
      <c r="AD2" s="10"/>
      <c r="AE2" s="10"/>
      <c r="AF2" s="10"/>
      <c r="AG2" s="149" t="s">
        <v>232</v>
      </c>
      <c r="AH2" s="149"/>
      <c r="AI2" s="149"/>
      <c r="AJ2" s="149"/>
      <c r="AK2" s="149"/>
      <c r="AL2" s="149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66"/>
      <c r="AD3" s="10"/>
      <c r="AE3" s="10"/>
      <c r="AF3" s="10"/>
      <c r="AG3" s="30"/>
      <c r="AH3" s="30"/>
      <c r="AI3" s="30"/>
      <c r="AJ3" s="30"/>
      <c r="AK3" s="30"/>
      <c r="AL3" s="30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66"/>
      <c r="AD4" s="10"/>
      <c r="AE4" s="10"/>
      <c r="AF4" s="10"/>
      <c r="AG4" s="135"/>
      <c r="AH4" s="135"/>
      <c r="AI4" s="135"/>
      <c r="AJ4" s="135"/>
      <c r="AK4" s="135"/>
      <c r="AL4" s="135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3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36" t="s">
        <v>212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52" t="s">
        <v>233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47" t="s">
        <v>218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48" t="s">
        <v>211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23"/>
      <c r="AN11" s="21"/>
      <c r="AO11" s="21"/>
      <c r="AP11" s="21"/>
      <c r="AQ11" s="22"/>
      <c r="AR11" s="22"/>
    </row>
    <row r="12" spans="1:86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135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67"/>
      <c r="AD12" s="24"/>
      <c r="AE12" s="25"/>
      <c r="AF12" s="25"/>
      <c r="AG12" s="25"/>
      <c r="AH12" s="25"/>
      <c r="AI12" s="25"/>
      <c r="AJ12" s="26"/>
      <c r="AK12" s="26"/>
      <c r="AL12" s="26"/>
      <c r="AM12" s="26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125" t="s">
        <v>178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125" t="s">
        <v>179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5"/>
      <c r="AN14" s="6"/>
      <c r="AO14" s="6"/>
      <c r="AP14" s="6"/>
      <c r="AQ14" s="6"/>
      <c r="AR14" s="6"/>
    </row>
    <row r="15" spans="1:44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21" t="s">
        <v>136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41" t="s">
        <v>162</v>
      </c>
      <c r="T16" s="142"/>
      <c r="U16" s="142"/>
      <c r="V16" s="142"/>
      <c r="W16" s="142"/>
      <c r="X16" s="142"/>
      <c r="Y16" s="142"/>
      <c r="Z16" s="142"/>
      <c r="AA16" s="142"/>
      <c r="AB16" s="142"/>
      <c r="AC16" s="128" t="s">
        <v>163</v>
      </c>
      <c r="AD16" s="128" t="s">
        <v>129</v>
      </c>
      <c r="AE16" s="121" t="s">
        <v>164</v>
      </c>
      <c r="AF16" s="121"/>
      <c r="AG16" s="121"/>
      <c r="AH16" s="121"/>
      <c r="AI16" s="121"/>
      <c r="AJ16" s="121"/>
      <c r="AK16" s="120" t="s">
        <v>137</v>
      </c>
      <c r="AL16" s="120"/>
      <c r="AM16" s="10"/>
    </row>
    <row r="17" spans="1:39" s="38" customFormat="1" ht="15" customHeight="1">
      <c r="A17" s="10"/>
      <c r="B17" s="137" t="s">
        <v>172</v>
      </c>
      <c r="C17" s="142"/>
      <c r="D17" s="138"/>
      <c r="E17" s="137" t="s">
        <v>173</v>
      </c>
      <c r="F17" s="138"/>
      <c r="G17" s="137" t="s">
        <v>174</v>
      </c>
      <c r="H17" s="138"/>
      <c r="I17" s="137" t="s">
        <v>171</v>
      </c>
      <c r="J17" s="142"/>
      <c r="K17" s="142"/>
      <c r="L17" s="142"/>
      <c r="M17" s="142"/>
      <c r="N17" s="142"/>
      <c r="O17" s="142"/>
      <c r="P17" s="142"/>
      <c r="Q17" s="142"/>
      <c r="R17" s="153"/>
      <c r="S17" s="143"/>
      <c r="T17" s="144"/>
      <c r="U17" s="144"/>
      <c r="V17" s="144"/>
      <c r="W17" s="144"/>
      <c r="X17" s="144"/>
      <c r="Y17" s="144"/>
      <c r="Z17" s="144"/>
      <c r="AA17" s="144"/>
      <c r="AB17" s="144"/>
      <c r="AC17" s="129"/>
      <c r="AD17" s="129"/>
      <c r="AE17" s="121"/>
      <c r="AF17" s="121"/>
      <c r="AG17" s="121"/>
      <c r="AH17" s="121"/>
      <c r="AI17" s="121"/>
      <c r="AJ17" s="121"/>
      <c r="AK17" s="120"/>
      <c r="AL17" s="120"/>
      <c r="AM17" s="10"/>
    </row>
    <row r="18" spans="1:39" s="38" customFormat="1" ht="25.5">
      <c r="A18" s="10"/>
      <c r="B18" s="139"/>
      <c r="C18" s="146"/>
      <c r="D18" s="140"/>
      <c r="E18" s="139"/>
      <c r="F18" s="140"/>
      <c r="G18" s="139"/>
      <c r="H18" s="140"/>
      <c r="I18" s="139"/>
      <c r="J18" s="146"/>
      <c r="K18" s="146"/>
      <c r="L18" s="146"/>
      <c r="M18" s="146"/>
      <c r="N18" s="146"/>
      <c r="O18" s="146"/>
      <c r="P18" s="146"/>
      <c r="Q18" s="146"/>
      <c r="R18" s="154"/>
      <c r="S18" s="145"/>
      <c r="T18" s="146"/>
      <c r="U18" s="146"/>
      <c r="V18" s="146"/>
      <c r="W18" s="146"/>
      <c r="X18" s="146"/>
      <c r="Y18" s="146"/>
      <c r="Z18" s="146"/>
      <c r="AA18" s="146"/>
      <c r="AB18" s="146"/>
      <c r="AC18" s="130"/>
      <c r="AD18" s="130"/>
      <c r="AE18" s="55">
        <v>2018</v>
      </c>
      <c r="AF18" s="55">
        <v>2019</v>
      </c>
      <c r="AG18" s="55">
        <v>2020</v>
      </c>
      <c r="AH18" s="55">
        <v>2021</v>
      </c>
      <c r="AI18" s="55">
        <v>2022</v>
      </c>
      <c r="AJ18" s="55">
        <v>2023</v>
      </c>
      <c r="AK18" s="57" t="s">
        <v>130</v>
      </c>
      <c r="AL18" s="57" t="s">
        <v>131</v>
      </c>
      <c r="AM18" s="10"/>
    </row>
    <row r="19" spans="1:39" s="38" customFormat="1" ht="15.75" customHeight="1">
      <c r="A19" s="10"/>
      <c r="B19" s="55">
        <v>1</v>
      </c>
      <c r="C19" s="55">
        <v>2</v>
      </c>
      <c r="D19" s="55">
        <v>3</v>
      </c>
      <c r="E19" s="56">
        <v>4</v>
      </c>
      <c r="F19" s="56">
        <v>5</v>
      </c>
      <c r="G19" s="56">
        <v>6</v>
      </c>
      <c r="H19" s="56">
        <v>7</v>
      </c>
      <c r="I19" s="56">
        <v>8</v>
      </c>
      <c r="J19" s="55">
        <v>9</v>
      </c>
      <c r="K19" s="56">
        <v>10</v>
      </c>
      <c r="L19" s="55">
        <v>11</v>
      </c>
      <c r="M19" s="56">
        <v>12</v>
      </c>
      <c r="N19" s="55">
        <v>13</v>
      </c>
      <c r="O19" s="56">
        <v>14</v>
      </c>
      <c r="P19" s="56">
        <v>15</v>
      </c>
      <c r="Q19" s="56">
        <v>16</v>
      </c>
      <c r="R19" s="56">
        <v>17</v>
      </c>
      <c r="S19" s="55">
        <v>15</v>
      </c>
      <c r="T19" s="56">
        <v>16</v>
      </c>
      <c r="U19" s="55">
        <v>17</v>
      </c>
      <c r="V19" s="56">
        <v>18</v>
      </c>
      <c r="W19" s="55">
        <v>19</v>
      </c>
      <c r="X19" s="56">
        <v>20</v>
      </c>
      <c r="Y19" s="55">
        <v>21</v>
      </c>
      <c r="Z19" s="56">
        <v>22</v>
      </c>
      <c r="AA19" s="55">
        <v>23</v>
      </c>
      <c r="AB19" s="56">
        <v>24</v>
      </c>
      <c r="AC19" s="55">
        <v>15</v>
      </c>
      <c r="AD19" s="56">
        <v>16</v>
      </c>
      <c r="AE19" s="56">
        <v>17</v>
      </c>
      <c r="AF19" s="55">
        <v>18</v>
      </c>
      <c r="AG19" s="56">
        <v>19</v>
      </c>
      <c r="AH19" s="55">
        <v>20</v>
      </c>
      <c r="AI19" s="56">
        <v>21</v>
      </c>
      <c r="AJ19" s="56">
        <v>22</v>
      </c>
      <c r="AK19" s="55">
        <v>23</v>
      </c>
      <c r="AL19" s="56">
        <v>24</v>
      </c>
      <c r="AM19" s="10"/>
    </row>
    <row r="20" spans="1:39" s="38" customFormat="1" ht="14.25" customHeight="1">
      <c r="A20" s="10"/>
      <c r="B20" s="109"/>
      <c r="C20" s="109"/>
      <c r="D20" s="109"/>
      <c r="E20" s="110"/>
      <c r="F20" s="110"/>
      <c r="G20" s="110"/>
      <c r="H20" s="110"/>
      <c r="I20" s="110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11" t="s">
        <v>140</v>
      </c>
      <c r="AD20" s="112" t="s">
        <v>132</v>
      </c>
      <c r="AE20" s="109">
        <v>1237.4</v>
      </c>
      <c r="AF20" s="109">
        <v>1582.4</v>
      </c>
      <c r="AG20" s="109">
        <v>2141</v>
      </c>
      <c r="AH20" s="109">
        <v>2363.1</v>
      </c>
      <c r="AI20" s="109">
        <v>2213.1</v>
      </c>
      <c r="AJ20" s="109">
        <v>2213.1</v>
      </c>
      <c r="AK20" s="113">
        <f>SUM(AE20:AJ20)</f>
        <v>11750.1</v>
      </c>
      <c r="AL20" s="114">
        <v>2023</v>
      </c>
      <c r="AM20" s="10"/>
    </row>
    <row r="21" spans="1:39" s="38" customFormat="1" ht="24">
      <c r="A21" s="10"/>
      <c r="B21" s="48"/>
      <c r="C21" s="48"/>
      <c r="D21" s="48"/>
      <c r="E21" s="58"/>
      <c r="F21" s="58"/>
      <c r="G21" s="58"/>
      <c r="H21" s="58"/>
      <c r="I21" s="58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9"/>
      <c r="V21" s="59"/>
      <c r="W21" s="59"/>
      <c r="X21" s="59"/>
      <c r="Y21" s="59"/>
      <c r="Z21" s="59"/>
      <c r="AA21" s="59"/>
      <c r="AB21" s="59"/>
      <c r="AC21" s="50" t="s">
        <v>219</v>
      </c>
      <c r="AD21" s="49"/>
      <c r="AE21" s="60" t="s">
        <v>124</v>
      </c>
      <c r="AF21" s="60" t="s">
        <v>124</v>
      </c>
      <c r="AG21" s="60" t="s">
        <v>124</v>
      </c>
      <c r="AH21" s="60" t="s">
        <v>124</v>
      </c>
      <c r="AI21" s="60" t="s">
        <v>124</v>
      </c>
      <c r="AJ21" s="60" t="s">
        <v>124</v>
      </c>
      <c r="AK21" s="60" t="s">
        <v>124</v>
      </c>
      <c r="AL21" s="60">
        <v>2023</v>
      </c>
      <c r="AM21" s="10"/>
    </row>
    <row r="22" spans="1:39" s="38" customFormat="1" ht="24">
      <c r="A22" s="10"/>
      <c r="B22" s="48"/>
      <c r="C22" s="48"/>
      <c r="D22" s="48"/>
      <c r="E22" s="58"/>
      <c r="F22" s="58"/>
      <c r="G22" s="58"/>
      <c r="H22" s="58"/>
      <c r="I22" s="5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9"/>
      <c r="V22" s="59"/>
      <c r="W22" s="59"/>
      <c r="X22" s="59"/>
      <c r="Y22" s="59"/>
      <c r="Z22" s="59"/>
      <c r="AA22" s="59"/>
      <c r="AB22" s="59"/>
      <c r="AC22" s="50" t="s">
        <v>220</v>
      </c>
      <c r="AD22" s="49" t="s">
        <v>217</v>
      </c>
      <c r="AE22" s="60">
        <v>26.5</v>
      </c>
      <c r="AF22" s="60">
        <v>25.5</v>
      </c>
      <c r="AG22" s="60">
        <v>24.5</v>
      </c>
      <c r="AH22" s="60">
        <v>23.5</v>
      </c>
      <c r="AI22" s="60">
        <v>23.5</v>
      </c>
      <c r="AJ22" s="60">
        <v>23.5</v>
      </c>
      <c r="AK22" s="60">
        <v>22.5</v>
      </c>
      <c r="AL22" s="60">
        <v>2023</v>
      </c>
      <c r="AM22" s="10"/>
    </row>
    <row r="23" spans="1:39" s="38" customFormat="1" ht="24">
      <c r="A23" s="10"/>
      <c r="B23" s="71">
        <v>5</v>
      </c>
      <c r="C23" s="71">
        <v>0</v>
      </c>
      <c r="D23" s="71">
        <v>1</v>
      </c>
      <c r="E23" s="94">
        <v>0</v>
      </c>
      <c r="F23" s="94">
        <v>3</v>
      </c>
      <c r="G23" s="94">
        <v>0</v>
      </c>
      <c r="H23" s="94">
        <v>9</v>
      </c>
      <c r="I23" s="94">
        <v>0</v>
      </c>
      <c r="J23" s="71">
        <v>2</v>
      </c>
      <c r="K23" s="71">
        <v>1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4"/>
      <c r="T23" s="74"/>
      <c r="U23" s="75"/>
      <c r="V23" s="75"/>
      <c r="W23" s="75"/>
      <c r="X23" s="75"/>
      <c r="Y23" s="75"/>
      <c r="Z23" s="75"/>
      <c r="AA23" s="75"/>
      <c r="AB23" s="75"/>
      <c r="AC23" s="73" t="s">
        <v>222</v>
      </c>
      <c r="AD23" s="76" t="s">
        <v>132</v>
      </c>
      <c r="AE23" s="77">
        <v>1056.5</v>
      </c>
      <c r="AF23" s="77">
        <v>1555.4</v>
      </c>
      <c r="AG23" s="77">
        <v>2066</v>
      </c>
      <c r="AH23" s="77">
        <v>2133.1</v>
      </c>
      <c r="AI23" s="77">
        <v>2133.1</v>
      </c>
      <c r="AJ23" s="77">
        <v>2133.1</v>
      </c>
      <c r="AK23" s="108">
        <f>SUM(AE23:AJ23)</f>
        <v>11077.2</v>
      </c>
      <c r="AL23" s="77">
        <v>2023</v>
      </c>
      <c r="AM23" s="10"/>
    </row>
    <row r="24" spans="1:39" s="8" customFormat="1" ht="48">
      <c r="A24" s="88"/>
      <c r="B24" s="78">
        <v>5</v>
      </c>
      <c r="C24" s="78">
        <v>0</v>
      </c>
      <c r="D24" s="78">
        <v>1</v>
      </c>
      <c r="E24" s="89">
        <v>0</v>
      </c>
      <c r="F24" s="89">
        <v>3</v>
      </c>
      <c r="G24" s="89">
        <v>0</v>
      </c>
      <c r="H24" s="89">
        <v>9</v>
      </c>
      <c r="I24" s="89">
        <v>0</v>
      </c>
      <c r="J24" s="78">
        <v>2</v>
      </c>
      <c r="K24" s="78">
        <v>1</v>
      </c>
      <c r="L24" s="78">
        <v>0</v>
      </c>
      <c r="M24" s="78">
        <v>1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90"/>
      <c r="T24" s="90"/>
      <c r="U24" s="91"/>
      <c r="V24" s="91"/>
      <c r="W24" s="91"/>
      <c r="X24" s="91"/>
      <c r="Y24" s="91"/>
      <c r="Z24" s="91"/>
      <c r="AA24" s="91"/>
      <c r="AB24" s="91"/>
      <c r="AC24" s="80" t="s">
        <v>225</v>
      </c>
      <c r="AD24" s="92" t="s">
        <v>132</v>
      </c>
      <c r="AE24" s="93">
        <v>9.6</v>
      </c>
      <c r="AF24" s="93">
        <v>25</v>
      </c>
      <c r="AG24" s="93">
        <v>80</v>
      </c>
      <c r="AH24" s="93">
        <v>80</v>
      </c>
      <c r="AI24" s="93">
        <v>80</v>
      </c>
      <c r="AJ24" s="93">
        <v>80</v>
      </c>
      <c r="AK24" s="93">
        <v>354.6</v>
      </c>
      <c r="AL24" s="93">
        <v>2023</v>
      </c>
      <c r="AM24" s="10"/>
    </row>
    <row r="25" spans="1:39" s="8" customFormat="1" ht="24">
      <c r="A25" s="10"/>
      <c r="B25" s="48"/>
      <c r="C25" s="48"/>
      <c r="D25" s="48"/>
      <c r="E25" s="58"/>
      <c r="F25" s="58"/>
      <c r="G25" s="58"/>
      <c r="H25" s="58"/>
      <c r="I25" s="58"/>
      <c r="J25" s="53"/>
      <c r="K25" s="53"/>
      <c r="L25" s="53"/>
      <c r="M25" s="48"/>
      <c r="N25" s="48"/>
      <c r="O25" s="48"/>
      <c r="P25" s="48"/>
      <c r="Q25" s="48"/>
      <c r="R25" s="48"/>
      <c r="S25" s="53"/>
      <c r="T25" s="53"/>
      <c r="U25" s="59"/>
      <c r="V25" s="59"/>
      <c r="W25" s="59"/>
      <c r="X25" s="59"/>
      <c r="Y25" s="59"/>
      <c r="Z25" s="59"/>
      <c r="AA25" s="59"/>
      <c r="AB25" s="59"/>
      <c r="AC25" s="50" t="s">
        <v>221</v>
      </c>
      <c r="AD25" s="49" t="s">
        <v>115</v>
      </c>
      <c r="AE25" s="60">
        <v>5</v>
      </c>
      <c r="AF25" s="60">
        <v>4</v>
      </c>
      <c r="AG25" s="60">
        <v>3</v>
      </c>
      <c r="AH25" s="60">
        <v>3</v>
      </c>
      <c r="AI25" s="60">
        <v>3</v>
      </c>
      <c r="AJ25" s="60">
        <v>3</v>
      </c>
      <c r="AK25" s="60">
        <v>21</v>
      </c>
      <c r="AL25" s="60">
        <v>2023</v>
      </c>
      <c r="AM25" s="10"/>
    </row>
    <row r="26" spans="1:39" s="8" customFormat="1" ht="24">
      <c r="A26" s="10"/>
      <c r="B26" s="48"/>
      <c r="C26" s="48"/>
      <c r="D26" s="48"/>
      <c r="E26" s="58"/>
      <c r="F26" s="58"/>
      <c r="G26" s="58"/>
      <c r="H26" s="58"/>
      <c r="I26" s="58"/>
      <c r="J26" s="53"/>
      <c r="K26" s="53"/>
      <c r="L26" s="53"/>
      <c r="M26" s="48"/>
      <c r="N26" s="48"/>
      <c r="O26" s="48"/>
      <c r="P26" s="48"/>
      <c r="Q26" s="48"/>
      <c r="R26" s="48"/>
      <c r="S26" s="53"/>
      <c r="T26" s="53"/>
      <c r="U26" s="59"/>
      <c r="V26" s="59"/>
      <c r="W26" s="59"/>
      <c r="X26" s="59"/>
      <c r="Y26" s="59"/>
      <c r="Z26" s="59"/>
      <c r="AA26" s="59"/>
      <c r="AB26" s="59"/>
      <c r="AC26" s="50" t="s">
        <v>0</v>
      </c>
      <c r="AD26" s="49" t="s">
        <v>125</v>
      </c>
      <c r="AE26" s="60">
        <v>400</v>
      </c>
      <c r="AF26" s="60">
        <v>300</v>
      </c>
      <c r="AG26" s="60">
        <v>300</v>
      </c>
      <c r="AH26" s="60">
        <v>300</v>
      </c>
      <c r="AI26" s="60">
        <v>300</v>
      </c>
      <c r="AJ26" s="60">
        <v>300</v>
      </c>
      <c r="AK26" s="60">
        <v>1700</v>
      </c>
      <c r="AL26" s="60">
        <v>2023</v>
      </c>
      <c r="AM26" s="10"/>
    </row>
    <row r="27" spans="1:39" s="8" customFormat="1" ht="39.75" customHeight="1">
      <c r="A27" s="10"/>
      <c r="B27" s="97">
        <v>5</v>
      </c>
      <c r="C27" s="97">
        <v>0</v>
      </c>
      <c r="D27" s="97">
        <v>1</v>
      </c>
      <c r="E27" s="98">
        <v>0</v>
      </c>
      <c r="F27" s="98">
        <v>3</v>
      </c>
      <c r="G27" s="98">
        <v>0</v>
      </c>
      <c r="H27" s="98">
        <v>9</v>
      </c>
      <c r="I27" s="98">
        <v>0</v>
      </c>
      <c r="J27" s="97">
        <v>2</v>
      </c>
      <c r="K27" s="97">
        <v>1</v>
      </c>
      <c r="L27" s="97">
        <v>0</v>
      </c>
      <c r="M27" s="97">
        <v>1</v>
      </c>
      <c r="N27" s="97">
        <v>2</v>
      </c>
      <c r="O27" s="97">
        <v>0</v>
      </c>
      <c r="P27" s="97">
        <v>0</v>
      </c>
      <c r="Q27" s="97">
        <v>1</v>
      </c>
      <c r="R27" s="97">
        <v>0</v>
      </c>
      <c r="S27" s="99"/>
      <c r="T27" s="99"/>
      <c r="U27" s="100"/>
      <c r="V27" s="100"/>
      <c r="W27" s="100"/>
      <c r="X27" s="100"/>
      <c r="Y27" s="100"/>
      <c r="Z27" s="100"/>
      <c r="AA27" s="100"/>
      <c r="AB27" s="100"/>
      <c r="AC27" s="96" t="s">
        <v>224</v>
      </c>
      <c r="AD27" s="101" t="s">
        <v>132</v>
      </c>
      <c r="AE27" s="102">
        <v>9.6</v>
      </c>
      <c r="AF27" s="102">
        <v>25</v>
      </c>
      <c r="AG27" s="102">
        <v>80</v>
      </c>
      <c r="AH27" s="102">
        <v>80</v>
      </c>
      <c r="AI27" s="102">
        <v>80</v>
      </c>
      <c r="AJ27" s="102">
        <v>80</v>
      </c>
      <c r="AK27" s="102">
        <v>354.6</v>
      </c>
      <c r="AL27" s="102">
        <v>2023</v>
      </c>
      <c r="AM27" s="10"/>
    </row>
    <row r="28" spans="1:39" s="8" customFormat="1" ht="24">
      <c r="A28" s="10"/>
      <c r="B28" s="48"/>
      <c r="C28" s="48"/>
      <c r="D28" s="48"/>
      <c r="E28" s="58"/>
      <c r="F28" s="58"/>
      <c r="G28" s="58"/>
      <c r="H28" s="58"/>
      <c r="I28" s="58"/>
      <c r="J28" s="53"/>
      <c r="K28" s="53"/>
      <c r="L28" s="53"/>
      <c r="M28" s="48"/>
      <c r="N28" s="48"/>
      <c r="O28" s="48"/>
      <c r="P28" s="48"/>
      <c r="Q28" s="48"/>
      <c r="R28" s="48"/>
      <c r="S28" s="53"/>
      <c r="T28" s="53"/>
      <c r="U28" s="59"/>
      <c r="V28" s="59"/>
      <c r="W28" s="59"/>
      <c r="X28" s="59"/>
      <c r="Y28" s="59"/>
      <c r="Z28" s="59"/>
      <c r="AA28" s="59"/>
      <c r="AB28" s="59"/>
      <c r="AC28" s="50" t="s">
        <v>1</v>
      </c>
      <c r="AD28" s="49" t="s">
        <v>120</v>
      </c>
      <c r="AE28" s="60">
        <v>400</v>
      </c>
      <c r="AF28" s="60">
        <v>300</v>
      </c>
      <c r="AG28" s="60">
        <v>300</v>
      </c>
      <c r="AH28" s="60">
        <v>300</v>
      </c>
      <c r="AI28" s="60">
        <v>300</v>
      </c>
      <c r="AJ28" s="60">
        <v>300</v>
      </c>
      <c r="AK28" s="60">
        <v>1700</v>
      </c>
      <c r="AL28" s="60">
        <v>2023</v>
      </c>
      <c r="AM28" s="10"/>
    </row>
    <row r="29" spans="1:39" s="8" customFormat="1" ht="48">
      <c r="A29" s="10"/>
      <c r="B29" s="97">
        <v>5</v>
      </c>
      <c r="C29" s="97">
        <v>0</v>
      </c>
      <c r="D29" s="97">
        <v>1</v>
      </c>
      <c r="E29" s="98">
        <v>0</v>
      </c>
      <c r="F29" s="98">
        <v>3</v>
      </c>
      <c r="G29" s="98">
        <v>0</v>
      </c>
      <c r="H29" s="98">
        <v>9</v>
      </c>
      <c r="I29" s="98">
        <v>0</v>
      </c>
      <c r="J29" s="97">
        <v>2</v>
      </c>
      <c r="K29" s="97">
        <v>1</v>
      </c>
      <c r="L29" s="97">
        <v>0</v>
      </c>
      <c r="M29" s="97">
        <v>1</v>
      </c>
      <c r="N29" s="97">
        <v>2</v>
      </c>
      <c r="O29" s="97">
        <v>0</v>
      </c>
      <c r="P29" s="97">
        <v>0</v>
      </c>
      <c r="Q29" s="97">
        <v>2</v>
      </c>
      <c r="R29" s="97">
        <v>0</v>
      </c>
      <c r="S29" s="99"/>
      <c r="T29" s="99"/>
      <c r="U29" s="100"/>
      <c r="V29" s="100"/>
      <c r="W29" s="100"/>
      <c r="X29" s="100"/>
      <c r="Y29" s="100"/>
      <c r="Z29" s="100"/>
      <c r="AA29" s="100"/>
      <c r="AB29" s="100"/>
      <c r="AC29" s="103" t="s">
        <v>2</v>
      </c>
      <c r="AD29" s="101" t="s">
        <v>121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2023</v>
      </c>
      <c r="AM29" s="10"/>
    </row>
    <row r="30" spans="1:39" s="8" customFormat="1" ht="15">
      <c r="A30" s="10"/>
      <c r="B30" s="48"/>
      <c r="C30" s="48"/>
      <c r="D30" s="48"/>
      <c r="E30" s="58"/>
      <c r="F30" s="58"/>
      <c r="G30" s="58"/>
      <c r="H30" s="58"/>
      <c r="I30" s="58"/>
      <c r="J30" s="53"/>
      <c r="K30" s="53"/>
      <c r="L30" s="53"/>
      <c r="M30" s="48"/>
      <c r="N30" s="48"/>
      <c r="O30" s="48"/>
      <c r="P30" s="48"/>
      <c r="Q30" s="48"/>
      <c r="R30" s="48"/>
      <c r="S30" s="53"/>
      <c r="T30" s="53"/>
      <c r="U30" s="59"/>
      <c r="V30" s="59"/>
      <c r="W30" s="59"/>
      <c r="X30" s="59"/>
      <c r="Y30" s="59"/>
      <c r="Z30" s="59"/>
      <c r="AA30" s="59"/>
      <c r="AB30" s="59"/>
      <c r="AC30" s="50" t="s">
        <v>3</v>
      </c>
      <c r="AD30" s="49" t="s">
        <v>116</v>
      </c>
      <c r="AE30" s="60">
        <v>50</v>
      </c>
      <c r="AF30" s="60">
        <v>50</v>
      </c>
      <c r="AG30" s="60">
        <v>50</v>
      </c>
      <c r="AH30" s="60">
        <v>50</v>
      </c>
      <c r="AI30" s="60">
        <v>50</v>
      </c>
      <c r="AJ30" s="60">
        <v>50</v>
      </c>
      <c r="AK30" s="60">
        <v>250</v>
      </c>
      <c r="AL30" s="60">
        <v>2023</v>
      </c>
      <c r="AM30" s="10"/>
    </row>
    <row r="31" spans="1:39" s="8" customFormat="1" ht="36">
      <c r="A31" s="88"/>
      <c r="B31" s="78">
        <v>5</v>
      </c>
      <c r="C31" s="78">
        <v>0</v>
      </c>
      <c r="D31" s="78">
        <v>1</v>
      </c>
      <c r="E31" s="89">
        <v>0</v>
      </c>
      <c r="F31" s="89">
        <v>3</v>
      </c>
      <c r="G31" s="89">
        <v>0</v>
      </c>
      <c r="H31" s="89">
        <v>9</v>
      </c>
      <c r="I31" s="89">
        <v>0</v>
      </c>
      <c r="J31" s="78">
        <v>2</v>
      </c>
      <c r="K31" s="78">
        <v>2</v>
      </c>
      <c r="L31" s="78">
        <v>0</v>
      </c>
      <c r="M31" s="78">
        <v>2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90"/>
      <c r="T31" s="90"/>
      <c r="U31" s="91"/>
      <c r="V31" s="91"/>
      <c r="W31" s="91"/>
      <c r="X31" s="91"/>
      <c r="Y31" s="91"/>
      <c r="Z31" s="91"/>
      <c r="AA31" s="91"/>
      <c r="AB31" s="91"/>
      <c r="AC31" s="80" t="s">
        <v>226</v>
      </c>
      <c r="AD31" s="92" t="s">
        <v>132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93">
        <v>2023</v>
      </c>
      <c r="AM31" s="10"/>
    </row>
    <row r="32" spans="1:39" s="8" customFormat="1" ht="24">
      <c r="A32" s="10"/>
      <c r="B32" s="48"/>
      <c r="C32" s="48"/>
      <c r="D32" s="48"/>
      <c r="E32" s="58"/>
      <c r="F32" s="58"/>
      <c r="G32" s="58"/>
      <c r="H32" s="58"/>
      <c r="I32" s="58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9"/>
      <c r="V32" s="59"/>
      <c r="W32" s="59"/>
      <c r="X32" s="59"/>
      <c r="Y32" s="59"/>
      <c r="Z32" s="59"/>
      <c r="AA32" s="59"/>
      <c r="AB32" s="59"/>
      <c r="AC32" s="50" t="s">
        <v>4</v>
      </c>
      <c r="AD32" s="49" t="s">
        <v>116</v>
      </c>
      <c r="AE32" s="48">
        <v>13</v>
      </c>
      <c r="AF32" s="48">
        <v>13</v>
      </c>
      <c r="AG32" s="48">
        <v>13</v>
      </c>
      <c r="AH32" s="48">
        <v>13</v>
      </c>
      <c r="AI32" s="48">
        <v>13</v>
      </c>
      <c r="AJ32" s="48">
        <v>13</v>
      </c>
      <c r="AK32" s="48">
        <v>13</v>
      </c>
      <c r="AL32" s="60">
        <v>2023</v>
      </c>
      <c r="AM32" s="10"/>
    </row>
    <row r="33" spans="1:39" s="8" customFormat="1" ht="36">
      <c r="A33" s="10"/>
      <c r="B33" s="97">
        <v>5</v>
      </c>
      <c r="C33" s="97">
        <v>0</v>
      </c>
      <c r="D33" s="97">
        <v>1</v>
      </c>
      <c r="E33" s="98">
        <v>0</v>
      </c>
      <c r="F33" s="98">
        <v>3</v>
      </c>
      <c r="G33" s="98">
        <v>0</v>
      </c>
      <c r="H33" s="98">
        <v>9</v>
      </c>
      <c r="I33" s="98">
        <v>0</v>
      </c>
      <c r="J33" s="97">
        <v>2</v>
      </c>
      <c r="K33" s="97">
        <v>1</v>
      </c>
      <c r="L33" s="97">
        <v>0</v>
      </c>
      <c r="M33" s="97">
        <v>2</v>
      </c>
      <c r="N33" s="97">
        <v>2</v>
      </c>
      <c r="O33" s="97">
        <v>0</v>
      </c>
      <c r="P33" s="97">
        <v>0</v>
      </c>
      <c r="Q33" s="97">
        <v>1</v>
      </c>
      <c r="R33" s="97">
        <v>0</v>
      </c>
      <c r="S33" s="99"/>
      <c r="T33" s="99"/>
      <c r="U33" s="100"/>
      <c r="V33" s="100"/>
      <c r="W33" s="100"/>
      <c r="X33" s="100"/>
      <c r="Y33" s="100"/>
      <c r="Z33" s="100"/>
      <c r="AA33" s="100"/>
      <c r="AB33" s="100"/>
      <c r="AC33" s="96" t="s">
        <v>227</v>
      </c>
      <c r="AD33" s="101" t="s">
        <v>132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0</v>
      </c>
      <c r="AL33" s="102">
        <v>2023</v>
      </c>
      <c r="AM33" s="10"/>
    </row>
    <row r="34" spans="1:39" s="8" customFormat="1" ht="15">
      <c r="A34" s="10"/>
      <c r="B34" s="48"/>
      <c r="C34" s="48"/>
      <c r="D34" s="48"/>
      <c r="E34" s="58"/>
      <c r="F34" s="58"/>
      <c r="G34" s="58"/>
      <c r="H34" s="58"/>
      <c r="I34" s="58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9"/>
      <c r="V34" s="59"/>
      <c r="W34" s="59"/>
      <c r="X34" s="59"/>
      <c r="Y34" s="59"/>
      <c r="Z34" s="59"/>
      <c r="AA34" s="59"/>
      <c r="AB34" s="59"/>
      <c r="AC34" s="50" t="s">
        <v>5</v>
      </c>
      <c r="AD34" s="49" t="s">
        <v>116</v>
      </c>
      <c r="AE34" s="48">
        <v>7</v>
      </c>
      <c r="AF34" s="48">
        <v>35</v>
      </c>
      <c r="AG34" s="48">
        <v>7</v>
      </c>
      <c r="AH34" s="48">
        <v>7</v>
      </c>
      <c r="AI34" s="48">
        <v>7</v>
      </c>
      <c r="AJ34" s="48">
        <v>7</v>
      </c>
      <c r="AK34" s="48">
        <v>63</v>
      </c>
      <c r="AL34" s="60">
        <v>2023</v>
      </c>
      <c r="AM34" s="10"/>
    </row>
    <row r="35" spans="1:39" s="8" customFormat="1" ht="36">
      <c r="A35" s="10"/>
      <c r="B35" s="97">
        <v>6</v>
      </c>
      <c r="C35" s="97">
        <v>0</v>
      </c>
      <c r="D35" s="97">
        <v>2</v>
      </c>
      <c r="E35" s="98">
        <v>0</v>
      </c>
      <c r="F35" s="98">
        <v>3</v>
      </c>
      <c r="G35" s="98">
        <v>0</v>
      </c>
      <c r="H35" s="98">
        <v>9</v>
      </c>
      <c r="I35" s="98">
        <v>0</v>
      </c>
      <c r="J35" s="97">
        <v>2</v>
      </c>
      <c r="K35" s="97">
        <v>1</v>
      </c>
      <c r="L35" s="97">
        <v>0</v>
      </c>
      <c r="M35" s="97">
        <v>2</v>
      </c>
      <c r="N35" s="97">
        <v>2</v>
      </c>
      <c r="O35" s="97">
        <v>0</v>
      </c>
      <c r="P35" s="97">
        <v>0</v>
      </c>
      <c r="Q35" s="97">
        <v>2</v>
      </c>
      <c r="R35" s="97">
        <v>0</v>
      </c>
      <c r="S35" s="99"/>
      <c r="T35" s="99"/>
      <c r="U35" s="100"/>
      <c r="V35" s="100"/>
      <c r="W35" s="100"/>
      <c r="X35" s="100"/>
      <c r="Y35" s="100"/>
      <c r="Z35" s="100"/>
      <c r="AA35" s="100"/>
      <c r="AB35" s="100"/>
      <c r="AC35" s="96" t="s">
        <v>228</v>
      </c>
      <c r="AD35" s="101" t="s">
        <v>125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102">
        <v>2023</v>
      </c>
      <c r="AM35" s="10"/>
    </row>
    <row r="36" spans="1:43" s="8" customFormat="1" ht="24">
      <c r="A36" s="10"/>
      <c r="B36" s="48"/>
      <c r="C36" s="48"/>
      <c r="D36" s="48"/>
      <c r="E36" s="58"/>
      <c r="F36" s="58"/>
      <c r="G36" s="58"/>
      <c r="H36" s="58"/>
      <c r="I36" s="58"/>
      <c r="J36" s="53"/>
      <c r="K36" s="53"/>
      <c r="L36" s="53"/>
      <c r="M36" s="48"/>
      <c r="N36" s="48"/>
      <c r="O36" s="48"/>
      <c r="P36" s="48"/>
      <c r="Q36" s="48"/>
      <c r="R36" s="48"/>
      <c r="S36" s="53"/>
      <c r="T36" s="53"/>
      <c r="U36" s="59"/>
      <c r="V36" s="59"/>
      <c r="W36" s="59"/>
      <c r="X36" s="59"/>
      <c r="Y36" s="59"/>
      <c r="Z36" s="59"/>
      <c r="AA36" s="59"/>
      <c r="AB36" s="59"/>
      <c r="AC36" s="50" t="s">
        <v>6</v>
      </c>
      <c r="AD36" s="49" t="s">
        <v>117</v>
      </c>
      <c r="AE36" s="48" t="s">
        <v>118</v>
      </c>
      <c r="AF36" s="48" t="s">
        <v>118</v>
      </c>
      <c r="AG36" s="48" t="s">
        <v>118</v>
      </c>
      <c r="AH36" s="48" t="s">
        <v>118</v>
      </c>
      <c r="AI36" s="48" t="s">
        <v>118</v>
      </c>
      <c r="AJ36" s="48" t="s">
        <v>118</v>
      </c>
      <c r="AK36" s="48" t="s">
        <v>118</v>
      </c>
      <c r="AL36" s="60">
        <v>2023</v>
      </c>
      <c r="AM36" s="10"/>
      <c r="AQ36" s="95"/>
    </row>
    <row r="37" spans="1:39" s="8" customFormat="1" ht="48">
      <c r="A37" s="88"/>
      <c r="B37" s="78">
        <v>5</v>
      </c>
      <c r="C37" s="78">
        <v>0</v>
      </c>
      <c r="D37" s="78">
        <v>3</v>
      </c>
      <c r="E37" s="89">
        <v>0</v>
      </c>
      <c r="F37" s="89">
        <v>3</v>
      </c>
      <c r="G37" s="89">
        <v>0</v>
      </c>
      <c r="H37" s="89">
        <v>9</v>
      </c>
      <c r="I37" s="89">
        <v>0</v>
      </c>
      <c r="J37" s="78">
        <v>2</v>
      </c>
      <c r="K37" s="78">
        <v>1</v>
      </c>
      <c r="L37" s="78">
        <v>0</v>
      </c>
      <c r="M37" s="78">
        <v>3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90"/>
      <c r="T37" s="90"/>
      <c r="U37" s="91"/>
      <c r="V37" s="91"/>
      <c r="W37" s="91"/>
      <c r="X37" s="91"/>
      <c r="Y37" s="91"/>
      <c r="Z37" s="91"/>
      <c r="AA37" s="91"/>
      <c r="AB37" s="91"/>
      <c r="AC37" s="80" t="s">
        <v>7</v>
      </c>
      <c r="AD37" s="92" t="s">
        <v>132</v>
      </c>
      <c r="AE37" s="93">
        <v>1046.9</v>
      </c>
      <c r="AF37" s="93">
        <v>1530.4</v>
      </c>
      <c r="AG37" s="93">
        <v>1986</v>
      </c>
      <c r="AH37" s="93">
        <v>2053.1</v>
      </c>
      <c r="AI37" s="93">
        <v>2053.1</v>
      </c>
      <c r="AJ37" s="93">
        <v>2053.1</v>
      </c>
      <c r="AK37" s="93">
        <v>10722.6</v>
      </c>
      <c r="AL37" s="93">
        <v>2023</v>
      </c>
      <c r="AM37" s="10"/>
    </row>
    <row r="38" spans="1:39" s="8" customFormat="1" ht="24">
      <c r="A38" s="10"/>
      <c r="B38" s="48"/>
      <c r="C38" s="48"/>
      <c r="D38" s="48"/>
      <c r="E38" s="58"/>
      <c r="F38" s="58"/>
      <c r="G38" s="58"/>
      <c r="H38" s="58"/>
      <c r="I38" s="58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9"/>
      <c r="V38" s="59"/>
      <c r="W38" s="59"/>
      <c r="X38" s="59"/>
      <c r="Y38" s="59"/>
      <c r="Z38" s="59"/>
      <c r="AA38" s="59"/>
      <c r="AB38" s="59"/>
      <c r="AC38" s="50" t="s">
        <v>8</v>
      </c>
      <c r="AD38" s="49" t="s">
        <v>116</v>
      </c>
      <c r="AE38" s="60">
        <v>4</v>
      </c>
      <c r="AF38" s="60">
        <v>3</v>
      </c>
      <c r="AG38" s="60">
        <v>2</v>
      </c>
      <c r="AH38" s="60">
        <v>2</v>
      </c>
      <c r="AI38" s="60">
        <v>2</v>
      </c>
      <c r="AJ38" s="60">
        <v>2</v>
      </c>
      <c r="AK38" s="60">
        <v>15</v>
      </c>
      <c r="AL38" s="60">
        <v>2023</v>
      </c>
      <c r="AM38" s="10"/>
    </row>
    <row r="39" spans="1:39" s="8" customFormat="1" ht="24">
      <c r="A39" s="10"/>
      <c r="B39" s="97">
        <v>5</v>
      </c>
      <c r="C39" s="97">
        <v>0</v>
      </c>
      <c r="D39" s="97">
        <v>3</v>
      </c>
      <c r="E39" s="98">
        <v>0</v>
      </c>
      <c r="F39" s="98">
        <v>3</v>
      </c>
      <c r="G39" s="98">
        <v>0</v>
      </c>
      <c r="H39" s="98">
        <v>9</v>
      </c>
      <c r="I39" s="98">
        <v>0</v>
      </c>
      <c r="J39" s="97">
        <v>2</v>
      </c>
      <c r="K39" s="97">
        <v>1</v>
      </c>
      <c r="L39" s="97">
        <v>0</v>
      </c>
      <c r="M39" s="97">
        <v>3</v>
      </c>
      <c r="N39" s="97">
        <v>2</v>
      </c>
      <c r="O39" s="97">
        <v>0</v>
      </c>
      <c r="P39" s="97">
        <v>0</v>
      </c>
      <c r="Q39" s="97">
        <v>1</v>
      </c>
      <c r="R39" s="97">
        <v>0</v>
      </c>
      <c r="S39" s="99"/>
      <c r="T39" s="99"/>
      <c r="U39" s="100"/>
      <c r="V39" s="100"/>
      <c r="W39" s="100"/>
      <c r="X39" s="100"/>
      <c r="Y39" s="100"/>
      <c r="Z39" s="100"/>
      <c r="AA39" s="100"/>
      <c r="AB39" s="100"/>
      <c r="AC39" s="96" t="s">
        <v>229</v>
      </c>
      <c r="AD39" s="101" t="s">
        <v>125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2023</v>
      </c>
      <c r="AM39" s="10"/>
    </row>
    <row r="40" spans="1:39" s="8" customFormat="1" ht="36">
      <c r="A40" s="10"/>
      <c r="B40" s="48"/>
      <c r="C40" s="48"/>
      <c r="D40" s="48"/>
      <c r="E40" s="58"/>
      <c r="F40" s="58"/>
      <c r="G40" s="58"/>
      <c r="H40" s="58"/>
      <c r="I40" s="58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9"/>
      <c r="V40" s="59"/>
      <c r="W40" s="59"/>
      <c r="X40" s="59"/>
      <c r="Y40" s="59"/>
      <c r="Z40" s="59"/>
      <c r="AA40" s="59"/>
      <c r="AB40" s="59"/>
      <c r="AC40" s="50" t="s">
        <v>9</v>
      </c>
      <c r="AD40" s="49" t="s">
        <v>215</v>
      </c>
      <c r="AE40" s="60">
        <v>90</v>
      </c>
      <c r="AF40" s="60">
        <v>100</v>
      </c>
      <c r="AG40" s="60">
        <v>100</v>
      </c>
      <c r="AH40" s="60">
        <v>100</v>
      </c>
      <c r="AI40" s="60">
        <v>100</v>
      </c>
      <c r="AJ40" s="60">
        <v>100</v>
      </c>
      <c r="AK40" s="60">
        <v>100</v>
      </c>
      <c r="AL40" s="60">
        <v>2023</v>
      </c>
      <c r="AM40" s="10"/>
    </row>
    <row r="41" spans="1:39" s="8" customFormat="1" ht="24">
      <c r="A41" s="10"/>
      <c r="B41" s="97">
        <v>5</v>
      </c>
      <c r="C41" s="97">
        <v>0</v>
      </c>
      <c r="D41" s="97">
        <v>3</v>
      </c>
      <c r="E41" s="98">
        <v>0</v>
      </c>
      <c r="F41" s="98">
        <v>3</v>
      </c>
      <c r="G41" s="98">
        <v>0</v>
      </c>
      <c r="H41" s="98">
        <v>9</v>
      </c>
      <c r="I41" s="98">
        <v>0</v>
      </c>
      <c r="J41" s="97">
        <v>2</v>
      </c>
      <c r="K41" s="97">
        <v>1</v>
      </c>
      <c r="L41" s="97">
        <v>0</v>
      </c>
      <c r="M41" s="97">
        <v>3</v>
      </c>
      <c r="N41" s="97">
        <v>2</v>
      </c>
      <c r="O41" s="97">
        <v>0</v>
      </c>
      <c r="P41" s="97">
        <v>0</v>
      </c>
      <c r="Q41" s="97">
        <v>2</v>
      </c>
      <c r="R41" s="97">
        <v>0</v>
      </c>
      <c r="S41" s="99"/>
      <c r="T41" s="99"/>
      <c r="U41" s="100"/>
      <c r="V41" s="100"/>
      <c r="W41" s="100"/>
      <c r="X41" s="100"/>
      <c r="Y41" s="100"/>
      <c r="Z41" s="100"/>
      <c r="AA41" s="100"/>
      <c r="AB41" s="100"/>
      <c r="AC41" s="96" t="s">
        <v>230</v>
      </c>
      <c r="AD41" s="101" t="s">
        <v>125</v>
      </c>
      <c r="AE41" s="102">
        <v>1046.9</v>
      </c>
      <c r="AF41" s="102">
        <v>1530.4</v>
      </c>
      <c r="AG41" s="102">
        <v>1986</v>
      </c>
      <c r="AH41" s="102">
        <v>2053.1</v>
      </c>
      <c r="AI41" s="102">
        <v>2053.1</v>
      </c>
      <c r="AJ41" s="102">
        <v>2053.1</v>
      </c>
      <c r="AK41" s="102">
        <v>10722.6</v>
      </c>
      <c r="AL41" s="102">
        <v>2023</v>
      </c>
      <c r="AM41" s="10"/>
    </row>
    <row r="42" spans="1:39" s="8" customFormat="1" ht="24">
      <c r="A42" s="10"/>
      <c r="B42" s="48"/>
      <c r="C42" s="48"/>
      <c r="D42" s="48"/>
      <c r="E42" s="58"/>
      <c r="F42" s="58"/>
      <c r="G42" s="58"/>
      <c r="H42" s="58"/>
      <c r="I42" s="58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9"/>
      <c r="V42" s="59"/>
      <c r="W42" s="59"/>
      <c r="X42" s="59"/>
      <c r="Y42" s="59"/>
      <c r="Z42" s="59"/>
      <c r="AA42" s="59"/>
      <c r="AB42" s="59"/>
      <c r="AC42" s="50" t="s">
        <v>10</v>
      </c>
      <c r="AD42" s="49" t="s">
        <v>215</v>
      </c>
      <c r="AE42" s="60">
        <v>100</v>
      </c>
      <c r="AF42" s="60">
        <v>100</v>
      </c>
      <c r="AG42" s="60">
        <v>100</v>
      </c>
      <c r="AH42" s="60">
        <v>100</v>
      </c>
      <c r="AI42" s="60">
        <v>100</v>
      </c>
      <c r="AJ42" s="60">
        <v>100</v>
      </c>
      <c r="AK42" s="60">
        <v>100</v>
      </c>
      <c r="AL42" s="60">
        <v>2023</v>
      </c>
      <c r="AM42" s="10"/>
    </row>
    <row r="43" spans="1:39" s="8" customFormat="1" ht="24">
      <c r="A43" s="10"/>
      <c r="B43" s="71">
        <v>5</v>
      </c>
      <c r="C43" s="71">
        <v>0</v>
      </c>
      <c r="D43" s="71">
        <v>1</v>
      </c>
      <c r="E43" s="94">
        <v>0</v>
      </c>
      <c r="F43" s="94">
        <v>3</v>
      </c>
      <c r="G43" s="94">
        <v>0</v>
      </c>
      <c r="H43" s="94">
        <v>9</v>
      </c>
      <c r="I43" s="94">
        <v>0</v>
      </c>
      <c r="J43" s="71">
        <v>2</v>
      </c>
      <c r="K43" s="71">
        <v>2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4"/>
      <c r="T43" s="74"/>
      <c r="U43" s="75"/>
      <c r="V43" s="75"/>
      <c r="W43" s="75"/>
      <c r="X43" s="75"/>
      <c r="Y43" s="75"/>
      <c r="Z43" s="75"/>
      <c r="AA43" s="75"/>
      <c r="AB43" s="75"/>
      <c r="AC43" s="73" t="s">
        <v>11</v>
      </c>
      <c r="AD43" s="76" t="s">
        <v>132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7">
        <v>2023</v>
      </c>
      <c r="AM43" s="10"/>
    </row>
    <row r="44" spans="1:39" s="8" customFormat="1" ht="24">
      <c r="A44" s="88"/>
      <c r="B44" s="78">
        <v>5</v>
      </c>
      <c r="C44" s="78">
        <v>0</v>
      </c>
      <c r="D44" s="78">
        <v>1</v>
      </c>
      <c r="E44" s="89">
        <v>0</v>
      </c>
      <c r="F44" s="89">
        <v>3</v>
      </c>
      <c r="G44" s="89">
        <v>0</v>
      </c>
      <c r="H44" s="89">
        <v>9</v>
      </c>
      <c r="I44" s="89">
        <v>0</v>
      </c>
      <c r="J44" s="78">
        <v>2</v>
      </c>
      <c r="K44" s="78">
        <v>2</v>
      </c>
      <c r="L44" s="78">
        <v>0</v>
      </c>
      <c r="M44" s="78">
        <v>1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90"/>
      <c r="T44" s="90"/>
      <c r="U44" s="91"/>
      <c r="V44" s="91"/>
      <c r="W44" s="91"/>
      <c r="X44" s="91"/>
      <c r="Y44" s="91"/>
      <c r="Z44" s="91"/>
      <c r="AA44" s="91"/>
      <c r="AB44" s="91"/>
      <c r="AC44" s="80" t="s">
        <v>12</v>
      </c>
      <c r="AD44" s="92" t="s">
        <v>132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93">
        <v>2023</v>
      </c>
      <c r="AM44" s="10"/>
    </row>
    <row r="45" spans="1:39" s="8" customFormat="1" ht="24">
      <c r="A45" s="10"/>
      <c r="B45" s="48"/>
      <c r="C45" s="48"/>
      <c r="D45" s="48"/>
      <c r="E45" s="58"/>
      <c r="F45" s="58"/>
      <c r="G45" s="58"/>
      <c r="H45" s="58"/>
      <c r="I45" s="58"/>
      <c r="J45" s="53"/>
      <c r="K45" s="53"/>
      <c r="L45" s="53"/>
      <c r="M45" s="48"/>
      <c r="N45" s="48"/>
      <c r="O45" s="48"/>
      <c r="P45" s="48"/>
      <c r="Q45" s="48"/>
      <c r="R45" s="48"/>
      <c r="S45" s="53"/>
      <c r="T45" s="53"/>
      <c r="U45" s="59"/>
      <c r="V45" s="59"/>
      <c r="W45" s="59"/>
      <c r="X45" s="59"/>
      <c r="Y45" s="59"/>
      <c r="Z45" s="59"/>
      <c r="AA45" s="59"/>
      <c r="AB45" s="59"/>
      <c r="AC45" s="50" t="s">
        <v>13</v>
      </c>
      <c r="AD45" s="49" t="s">
        <v>116</v>
      </c>
      <c r="AE45" s="60">
        <v>50</v>
      </c>
      <c r="AF45" s="60">
        <v>50</v>
      </c>
      <c r="AG45" s="60">
        <v>50</v>
      </c>
      <c r="AH45" s="60">
        <v>50</v>
      </c>
      <c r="AI45" s="60">
        <v>50</v>
      </c>
      <c r="AJ45" s="60">
        <v>50</v>
      </c>
      <c r="AK45" s="60">
        <v>250</v>
      </c>
      <c r="AL45" s="60">
        <v>2023</v>
      </c>
      <c r="AM45" s="10"/>
    </row>
    <row r="46" spans="1:39" s="8" customFormat="1" ht="24">
      <c r="A46" s="10"/>
      <c r="B46" s="48"/>
      <c r="C46" s="48"/>
      <c r="D46" s="48"/>
      <c r="E46" s="58"/>
      <c r="F46" s="58"/>
      <c r="G46" s="58"/>
      <c r="H46" s="58"/>
      <c r="I46" s="58"/>
      <c r="J46" s="53"/>
      <c r="K46" s="53"/>
      <c r="L46" s="53"/>
      <c r="M46" s="48"/>
      <c r="N46" s="48"/>
      <c r="O46" s="48"/>
      <c r="P46" s="48"/>
      <c r="Q46" s="48"/>
      <c r="R46" s="48"/>
      <c r="S46" s="53"/>
      <c r="T46" s="53"/>
      <c r="U46" s="59"/>
      <c r="V46" s="59"/>
      <c r="W46" s="59"/>
      <c r="X46" s="59"/>
      <c r="Y46" s="59"/>
      <c r="Z46" s="59"/>
      <c r="AA46" s="59"/>
      <c r="AB46" s="59"/>
      <c r="AC46" s="50" t="s">
        <v>14</v>
      </c>
      <c r="AD46" s="49" t="s">
        <v>116</v>
      </c>
      <c r="AE46" s="48">
        <v>5</v>
      </c>
      <c r="AF46" s="48">
        <v>5</v>
      </c>
      <c r="AG46" s="48">
        <v>5</v>
      </c>
      <c r="AH46" s="48">
        <v>30</v>
      </c>
      <c r="AI46" s="48">
        <v>30</v>
      </c>
      <c r="AJ46" s="48">
        <v>30</v>
      </c>
      <c r="AK46" s="48">
        <v>50</v>
      </c>
      <c r="AL46" s="60">
        <v>2023</v>
      </c>
      <c r="AM46" s="10"/>
    </row>
    <row r="47" spans="1:71" s="63" customFormat="1" ht="31.5" customHeight="1">
      <c r="A47" s="61"/>
      <c r="B47" s="97">
        <v>5</v>
      </c>
      <c r="C47" s="97">
        <v>0</v>
      </c>
      <c r="D47" s="97">
        <v>1</v>
      </c>
      <c r="E47" s="98">
        <v>0</v>
      </c>
      <c r="F47" s="98">
        <v>3</v>
      </c>
      <c r="G47" s="98">
        <v>0</v>
      </c>
      <c r="H47" s="98">
        <v>9</v>
      </c>
      <c r="I47" s="98">
        <v>0</v>
      </c>
      <c r="J47" s="97">
        <v>2</v>
      </c>
      <c r="K47" s="97">
        <v>2</v>
      </c>
      <c r="L47" s="97">
        <v>0</v>
      </c>
      <c r="M47" s="97">
        <v>1</v>
      </c>
      <c r="N47" s="97">
        <v>2</v>
      </c>
      <c r="O47" s="97">
        <v>0</v>
      </c>
      <c r="P47" s="97">
        <v>0</v>
      </c>
      <c r="Q47" s="97">
        <v>1</v>
      </c>
      <c r="R47" s="97">
        <v>0</v>
      </c>
      <c r="S47" s="104"/>
      <c r="T47" s="104"/>
      <c r="U47" s="100"/>
      <c r="V47" s="105"/>
      <c r="W47" s="105"/>
      <c r="X47" s="105"/>
      <c r="Y47" s="105"/>
      <c r="Z47" s="105"/>
      <c r="AA47" s="105"/>
      <c r="AB47" s="105"/>
      <c r="AC47" s="96" t="s">
        <v>15</v>
      </c>
      <c r="AD47" s="101" t="s">
        <v>125</v>
      </c>
      <c r="AE47" s="102">
        <v>0</v>
      </c>
      <c r="AF47" s="102">
        <v>0</v>
      </c>
      <c r="AG47" s="102">
        <v>0</v>
      </c>
      <c r="AH47" s="102">
        <v>0</v>
      </c>
      <c r="AI47" s="102">
        <v>0</v>
      </c>
      <c r="AJ47" s="102">
        <v>0</v>
      </c>
      <c r="AK47" s="102">
        <v>0</v>
      </c>
      <c r="AL47" s="102">
        <v>2023</v>
      </c>
      <c r="AM47" s="11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62"/>
    </row>
    <row r="48" spans="1:38" s="38" customFormat="1" ht="24">
      <c r="A48" s="11"/>
      <c r="B48" s="48"/>
      <c r="C48" s="48"/>
      <c r="D48" s="48"/>
      <c r="E48" s="48"/>
      <c r="F48" s="48"/>
      <c r="G48" s="48"/>
      <c r="H48" s="48"/>
      <c r="I48" s="48"/>
      <c r="J48" s="64"/>
      <c r="K48" s="64"/>
      <c r="L48" s="64"/>
      <c r="M48" s="107"/>
      <c r="N48" s="107"/>
      <c r="O48" s="107"/>
      <c r="P48" s="107"/>
      <c r="Q48" s="107"/>
      <c r="R48" s="107"/>
      <c r="S48" s="64"/>
      <c r="T48" s="64"/>
      <c r="U48" s="59"/>
      <c r="V48" s="65"/>
      <c r="W48" s="65"/>
      <c r="X48" s="65"/>
      <c r="Y48" s="65"/>
      <c r="Z48" s="65"/>
      <c r="AA48" s="65"/>
      <c r="AB48" s="65"/>
      <c r="AC48" s="50" t="s">
        <v>16</v>
      </c>
      <c r="AD48" s="49" t="s">
        <v>116</v>
      </c>
      <c r="AE48" s="60">
        <v>4</v>
      </c>
      <c r="AF48" s="60">
        <v>5</v>
      </c>
      <c r="AG48" s="60">
        <v>6</v>
      </c>
      <c r="AH48" s="60">
        <v>7</v>
      </c>
      <c r="AI48" s="60">
        <v>7</v>
      </c>
      <c r="AJ48" s="60">
        <v>7</v>
      </c>
      <c r="AK48" s="60">
        <v>25</v>
      </c>
      <c r="AL48" s="60">
        <v>2023</v>
      </c>
    </row>
    <row r="49" spans="1:38" s="38" customFormat="1" ht="36">
      <c r="A49" s="11"/>
      <c r="B49" s="97">
        <v>5</v>
      </c>
      <c r="C49" s="97">
        <v>0</v>
      </c>
      <c r="D49" s="97">
        <v>1</v>
      </c>
      <c r="E49" s="98">
        <v>0</v>
      </c>
      <c r="F49" s="98">
        <v>3</v>
      </c>
      <c r="G49" s="98">
        <v>0</v>
      </c>
      <c r="H49" s="98">
        <v>9</v>
      </c>
      <c r="I49" s="98">
        <v>0</v>
      </c>
      <c r="J49" s="97">
        <v>2</v>
      </c>
      <c r="K49" s="97">
        <v>2</v>
      </c>
      <c r="L49" s="97">
        <v>0</v>
      </c>
      <c r="M49" s="97">
        <v>1</v>
      </c>
      <c r="N49" s="97">
        <v>2</v>
      </c>
      <c r="O49" s="97">
        <v>0</v>
      </c>
      <c r="P49" s="97">
        <v>0</v>
      </c>
      <c r="Q49" s="97">
        <v>2</v>
      </c>
      <c r="R49" s="97">
        <v>0</v>
      </c>
      <c r="S49" s="104"/>
      <c r="T49" s="104"/>
      <c r="U49" s="100"/>
      <c r="V49" s="105"/>
      <c r="W49" s="105"/>
      <c r="X49" s="105"/>
      <c r="Y49" s="105"/>
      <c r="Z49" s="105"/>
      <c r="AA49" s="105"/>
      <c r="AB49" s="105"/>
      <c r="AC49" s="103" t="s">
        <v>17</v>
      </c>
      <c r="AD49" s="101" t="s">
        <v>125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2">
        <v>0</v>
      </c>
      <c r="AK49" s="102">
        <v>0</v>
      </c>
      <c r="AL49" s="102">
        <v>2023</v>
      </c>
    </row>
    <row r="50" spans="1:38" s="38" customFormat="1" ht="24">
      <c r="A50" s="11"/>
      <c r="B50" s="48"/>
      <c r="C50" s="48"/>
      <c r="D50" s="48"/>
      <c r="E50" s="48"/>
      <c r="F50" s="48"/>
      <c r="G50" s="48"/>
      <c r="H50" s="48"/>
      <c r="I50" s="48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59"/>
      <c r="V50" s="65"/>
      <c r="W50" s="65"/>
      <c r="X50" s="65"/>
      <c r="Y50" s="65"/>
      <c r="Z50" s="65"/>
      <c r="AA50" s="65"/>
      <c r="AB50" s="65"/>
      <c r="AC50" s="50" t="s">
        <v>18</v>
      </c>
      <c r="AD50" s="49" t="s">
        <v>116</v>
      </c>
      <c r="AE50" s="60">
        <v>5</v>
      </c>
      <c r="AF50" s="60">
        <v>5</v>
      </c>
      <c r="AG50" s="60">
        <v>5</v>
      </c>
      <c r="AH50" s="60">
        <v>30</v>
      </c>
      <c r="AI50" s="60">
        <v>30</v>
      </c>
      <c r="AJ50" s="60">
        <v>30</v>
      </c>
      <c r="AK50" s="60">
        <v>50</v>
      </c>
      <c r="AL50" s="60">
        <v>2023</v>
      </c>
    </row>
    <row r="51" spans="1:38" s="38" customFormat="1" ht="15">
      <c r="A51" s="85"/>
      <c r="B51" s="78">
        <v>5</v>
      </c>
      <c r="C51" s="78">
        <v>0</v>
      </c>
      <c r="D51" s="78">
        <v>1</v>
      </c>
      <c r="E51" s="89">
        <v>0</v>
      </c>
      <c r="F51" s="89">
        <v>3</v>
      </c>
      <c r="G51" s="89">
        <v>0</v>
      </c>
      <c r="H51" s="89">
        <v>9</v>
      </c>
      <c r="I51" s="89">
        <v>0</v>
      </c>
      <c r="J51" s="78">
        <v>2</v>
      </c>
      <c r="K51" s="78">
        <v>2</v>
      </c>
      <c r="L51" s="78">
        <v>0</v>
      </c>
      <c r="M51" s="78">
        <v>2</v>
      </c>
      <c r="N51" s="78">
        <v>0</v>
      </c>
      <c r="O51" s="78">
        <v>0</v>
      </c>
      <c r="P51" s="78">
        <v>2</v>
      </c>
      <c r="Q51" s="78">
        <v>0</v>
      </c>
      <c r="R51" s="78">
        <v>0</v>
      </c>
      <c r="S51" s="78"/>
      <c r="T51" s="78"/>
      <c r="U51" s="79"/>
      <c r="V51" s="79"/>
      <c r="W51" s="79"/>
      <c r="X51" s="79"/>
      <c r="Y51" s="79"/>
      <c r="Z51" s="79"/>
      <c r="AA51" s="79"/>
      <c r="AB51" s="79"/>
      <c r="AC51" s="80" t="s">
        <v>19</v>
      </c>
      <c r="AD51" s="92" t="s">
        <v>132</v>
      </c>
      <c r="AE51" s="78">
        <v>0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93">
        <v>2023</v>
      </c>
    </row>
    <row r="52" spans="1:38" s="38" customFormat="1" ht="24">
      <c r="A52" s="1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4"/>
      <c r="V52" s="54"/>
      <c r="W52" s="54"/>
      <c r="X52" s="54"/>
      <c r="Y52" s="54"/>
      <c r="Z52" s="54"/>
      <c r="AA52" s="54"/>
      <c r="AB52" s="54"/>
      <c r="AC52" s="50" t="s">
        <v>20</v>
      </c>
      <c r="AD52" s="49" t="s">
        <v>119</v>
      </c>
      <c r="AE52" s="48">
        <v>1</v>
      </c>
      <c r="AF52" s="48">
        <v>1</v>
      </c>
      <c r="AG52" s="48">
        <v>0</v>
      </c>
      <c r="AH52" s="48">
        <v>0</v>
      </c>
      <c r="AI52" s="48">
        <v>0</v>
      </c>
      <c r="AJ52" s="48">
        <v>0</v>
      </c>
      <c r="AK52" s="48">
        <v>3</v>
      </c>
      <c r="AL52" s="60">
        <v>2023</v>
      </c>
    </row>
    <row r="53" spans="1:38" s="38" customFormat="1" ht="15">
      <c r="A53" s="11"/>
      <c r="B53" s="1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54"/>
      <c r="V53" s="54"/>
      <c r="W53" s="54"/>
      <c r="X53" s="54"/>
      <c r="Y53" s="54"/>
      <c r="Z53" s="54"/>
      <c r="AA53" s="54"/>
      <c r="AB53" s="54"/>
      <c r="AC53" s="50" t="s">
        <v>21</v>
      </c>
      <c r="AD53" s="49" t="s">
        <v>119</v>
      </c>
      <c r="AE53" s="48">
        <v>3</v>
      </c>
      <c r="AF53" s="48">
        <v>3</v>
      </c>
      <c r="AG53" s="48">
        <v>3</v>
      </c>
      <c r="AH53" s="48">
        <v>3</v>
      </c>
      <c r="AI53" s="48">
        <v>3</v>
      </c>
      <c r="AJ53" s="48">
        <v>3</v>
      </c>
      <c r="AK53" s="48">
        <v>12</v>
      </c>
      <c r="AL53" s="60">
        <v>2023</v>
      </c>
    </row>
    <row r="54" spans="1:38" s="38" customFormat="1" ht="36">
      <c r="A54" s="11"/>
      <c r="B54" s="97">
        <v>5</v>
      </c>
      <c r="C54" s="97">
        <v>0</v>
      </c>
      <c r="D54" s="97">
        <v>1</v>
      </c>
      <c r="E54" s="98">
        <v>0</v>
      </c>
      <c r="F54" s="98">
        <v>3</v>
      </c>
      <c r="G54" s="98">
        <v>0</v>
      </c>
      <c r="H54" s="98">
        <v>9</v>
      </c>
      <c r="I54" s="98">
        <v>0</v>
      </c>
      <c r="J54" s="97">
        <v>2</v>
      </c>
      <c r="K54" s="97">
        <v>2</v>
      </c>
      <c r="L54" s="97">
        <v>0</v>
      </c>
      <c r="M54" s="97">
        <v>2</v>
      </c>
      <c r="N54" s="97">
        <v>2</v>
      </c>
      <c r="O54" s="97">
        <v>0</v>
      </c>
      <c r="P54" s="97">
        <v>0</v>
      </c>
      <c r="Q54" s="97">
        <v>1</v>
      </c>
      <c r="R54" s="97">
        <v>0</v>
      </c>
      <c r="S54" s="97"/>
      <c r="T54" s="97"/>
      <c r="U54" s="106"/>
      <c r="V54" s="106"/>
      <c r="W54" s="106"/>
      <c r="X54" s="106"/>
      <c r="Y54" s="106"/>
      <c r="Z54" s="106"/>
      <c r="AA54" s="106"/>
      <c r="AB54" s="106"/>
      <c r="AC54" s="96" t="s">
        <v>22</v>
      </c>
      <c r="AD54" s="101" t="s">
        <v>125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102">
        <v>2023</v>
      </c>
    </row>
    <row r="55" spans="1:38" s="38" customFormat="1" ht="24">
      <c r="A55" s="11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54"/>
      <c r="V55" s="54"/>
      <c r="W55" s="54"/>
      <c r="X55" s="54"/>
      <c r="Y55" s="54"/>
      <c r="Z55" s="54"/>
      <c r="AA55" s="54"/>
      <c r="AB55" s="54"/>
      <c r="AC55" s="50" t="s">
        <v>23</v>
      </c>
      <c r="AD55" s="49" t="s">
        <v>116</v>
      </c>
      <c r="AE55" s="48">
        <v>2</v>
      </c>
      <c r="AF55" s="48">
        <v>2</v>
      </c>
      <c r="AG55" s="48">
        <v>2</v>
      </c>
      <c r="AH55" s="48">
        <v>2</v>
      </c>
      <c r="AI55" s="48">
        <v>2</v>
      </c>
      <c r="AJ55" s="48">
        <v>2</v>
      </c>
      <c r="AK55" s="48">
        <v>10</v>
      </c>
      <c r="AL55" s="60">
        <v>2023</v>
      </c>
    </row>
    <row r="56" spans="1:38" s="38" customFormat="1" ht="24">
      <c r="A56" s="11"/>
      <c r="B56" s="97">
        <v>5</v>
      </c>
      <c r="C56" s="97">
        <v>0</v>
      </c>
      <c r="D56" s="97">
        <v>1</v>
      </c>
      <c r="E56" s="98">
        <v>0</v>
      </c>
      <c r="F56" s="98">
        <v>3</v>
      </c>
      <c r="G56" s="98">
        <v>0</v>
      </c>
      <c r="H56" s="98">
        <v>9</v>
      </c>
      <c r="I56" s="98">
        <v>0</v>
      </c>
      <c r="J56" s="97">
        <v>2</v>
      </c>
      <c r="K56" s="97">
        <v>2</v>
      </c>
      <c r="L56" s="97">
        <v>0</v>
      </c>
      <c r="M56" s="97">
        <v>2</v>
      </c>
      <c r="N56" s="97">
        <v>2</v>
      </c>
      <c r="O56" s="97">
        <v>0</v>
      </c>
      <c r="P56" s="97">
        <v>0</v>
      </c>
      <c r="Q56" s="97">
        <v>2</v>
      </c>
      <c r="R56" s="97">
        <v>0</v>
      </c>
      <c r="S56" s="97"/>
      <c r="T56" s="97"/>
      <c r="U56" s="106"/>
      <c r="V56" s="106"/>
      <c r="W56" s="106"/>
      <c r="X56" s="106"/>
      <c r="Y56" s="106"/>
      <c r="Z56" s="106"/>
      <c r="AA56" s="106"/>
      <c r="AB56" s="106"/>
      <c r="AC56" s="103" t="s">
        <v>24</v>
      </c>
      <c r="AD56" s="101" t="s">
        <v>125</v>
      </c>
      <c r="AE56" s="97">
        <v>0</v>
      </c>
      <c r="AF56" s="97">
        <v>0</v>
      </c>
      <c r="AG56" s="97">
        <v>0</v>
      </c>
      <c r="AH56" s="97">
        <v>0</v>
      </c>
      <c r="AI56" s="97">
        <v>0</v>
      </c>
      <c r="AJ56" s="97">
        <v>0</v>
      </c>
      <c r="AK56" s="97">
        <v>0</v>
      </c>
      <c r="AL56" s="102">
        <v>2023</v>
      </c>
    </row>
    <row r="57" spans="1:38" s="38" customFormat="1" ht="24">
      <c r="A57" s="1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4"/>
      <c r="V57" s="54"/>
      <c r="W57" s="54"/>
      <c r="X57" s="54"/>
      <c r="Y57" s="54"/>
      <c r="Z57" s="54"/>
      <c r="AA57" s="54"/>
      <c r="AB57" s="54"/>
      <c r="AC57" s="50" t="s">
        <v>25</v>
      </c>
      <c r="AD57" s="49" t="s">
        <v>215</v>
      </c>
      <c r="AE57" s="48">
        <v>100</v>
      </c>
      <c r="AF57" s="48">
        <v>100</v>
      </c>
      <c r="AG57" s="48">
        <v>100</v>
      </c>
      <c r="AH57" s="48">
        <v>100</v>
      </c>
      <c r="AI57" s="48">
        <v>100</v>
      </c>
      <c r="AJ57" s="48">
        <v>100</v>
      </c>
      <c r="AK57" s="48">
        <v>100</v>
      </c>
      <c r="AL57" s="60">
        <v>2023</v>
      </c>
    </row>
    <row r="58" spans="1:38" s="38" customFormat="1" ht="15">
      <c r="A58" s="11"/>
      <c r="B58" s="71">
        <v>6</v>
      </c>
      <c r="C58" s="71">
        <v>0</v>
      </c>
      <c r="D58" s="71">
        <v>2</v>
      </c>
      <c r="E58" s="71">
        <v>0</v>
      </c>
      <c r="F58" s="71">
        <v>3</v>
      </c>
      <c r="G58" s="71">
        <v>1</v>
      </c>
      <c r="H58" s="71">
        <v>0</v>
      </c>
      <c r="I58" s="71">
        <v>0</v>
      </c>
      <c r="J58" s="71">
        <v>2</v>
      </c>
      <c r="K58" s="71">
        <v>3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/>
      <c r="T58" s="71"/>
      <c r="U58" s="72"/>
      <c r="V58" s="72"/>
      <c r="W58" s="72"/>
      <c r="X58" s="72"/>
      <c r="Y58" s="72"/>
      <c r="Z58" s="72"/>
      <c r="AA58" s="72"/>
      <c r="AB58" s="72"/>
      <c r="AC58" s="73" t="s">
        <v>26</v>
      </c>
      <c r="AD58" s="76" t="s">
        <v>132</v>
      </c>
      <c r="AE58" s="71">
        <v>0</v>
      </c>
      <c r="AF58" s="71">
        <v>0</v>
      </c>
      <c r="AG58" s="71">
        <v>0</v>
      </c>
      <c r="AH58" s="71">
        <v>150</v>
      </c>
      <c r="AI58" s="71">
        <v>0</v>
      </c>
      <c r="AJ58" s="71">
        <v>0</v>
      </c>
      <c r="AK58" s="71">
        <v>150</v>
      </c>
      <c r="AL58" s="77">
        <v>2023</v>
      </c>
    </row>
    <row r="59" spans="1:38" s="38" customFormat="1" ht="24">
      <c r="A59" s="11"/>
      <c r="B59" s="78">
        <v>6</v>
      </c>
      <c r="C59" s="78">
        <v>0</v>
      </c>
      <c r="D59" s="78">
        <v>2</v>
      </c>
      <c r="E59" s="78">
        <v>0</v>
      </c>
      <c r="F59" s="78">
        <v>3</v>
      </c>
      <c r="G59" s="78">
        <v>1</v>
      </c>
      <c r="H59" s="78">
        <v>0</v>
      </c>
      <c r="I59" s="78">
        <v>0</v>
      </c>
      <c r="J59" s="78">
        <v>2</v>
      </c>
      <c r="K59" s="78">
        <v>3</v>
      </c>
      <c r="L59" s="78">
        <v>0</v>
      </c>
      <c r="M59" s="78">
        <v>1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/>
      <c r="T59" s="78"/>
      <c r="U59" s="79"/>
      <c r="V59" s="79"/>
      <c r="W59" s="79"/>
      <c r="X59" s="79"/>
      <c r="Y59" s="79"/>
      <c r="Z59" s="79"/>
      <c r="AA59" s="79"/>
      <c r="AB59" s="79"/>
      <c r="AC59" s="80" t="s">
        <v>27</v>
      </c>
      <c r="AD59" s="92" t="s">
        <v>132</v>
      </c>
      <c r="AE59" s="78">
        <v>0</v>
      </c>
      <c r="AF59" s="78">
        <v>0</v>
      </c>
      <c r="AG59" s="78">
        <v>0</v>
      </c>
      <c r="AH59" s="78">
        <f>AH61</f>
        <v>150</v>
      </c>
      <c r="AI59" s="78">
        <f>AI61</f>
        <v>0</v>
      </c>
      <c r="AJ59" s="78">
        <f>AJ61</f>
        <v>0</v>
      </c>
      <c r="AK59" s="78">
        <f>AK61</f>
        <v>150</v>
      </c>
      <c r="AL59" s="93">
        <v>2023</v>
      </c>
    </row>
    <row r="60" spans="1:38" s="38" customFormat="1" ht="24">
      <c r="A60" s="11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54"/>
      <c r="V60" s="54"/>
      <c r="W60" s="54"/>
      <c r="X60" s="54"/>
      <c r="Y60" s="54"/>
      <c r="Z60" s="54"/>
      <c r="AA60" s="54"/>
      <c r="AB60" s="54"/>
      <c r="AC60" s="50" t="s">
        <v>28</v>
      </c>
      <c r="AD60" s="49" t="s">
        <v>116</v>
      </c>
      <c r="AE60" s="48">
        <v>24</v>
      </c>
      <c r="AF60" s="48">
        <v>22</v>
      </c>
      <c r="AG60" s="48">
        <v>20</v>
      </c>
      <c r="AH60" s="48">
        <v>18</v>
      </c>
      <c r="AI60" s="48">
        <v>18</v>
      </c>
      <c r="AJ60" s="48">
        <v>18</v>
      </c>
      <c r="AK60" s="48">
        <v>110</v>
      </c>
      <c r="AL60" s="60">
        <v>2023</v>
      </c>
    </row>
    <row r="61" spans="1:38" s="38" customFormat="1" ht="24">
      <c r="A61" s="11"/>
      <c r="B61" s="97">
        <v>6</v>
      </c>
      <c r="C61" s="97">
        <v>0</v>
      </c>
      <c r="D61" s="97">
        <v>2</v>
      </c>
      <c r="E61" s="97">
        <v>0</v>
      </c>
      <c r="F61" s="97">
        <v>3</v>
      </c>
      <c r="G61" s="97">
        <v>1</v>
      </c>
      <c r="H61" s="97">
        <v>0</v>
      </c>
      <c r="I61" s="97">
        <v>0</v>
      </c>
      <c r="J61" s="97">
        <v>2</v>
      </c>
      <c r="K61" s="97">
        <v>3</v>
      </c>
      <c r="L61" s="97">
        <v>0</v>
      </c>
      <c r="M61" s="97">
        <v>1</v>
      </c>
      <c r="N61" s="97">
        <v>2</v>
      </c>
      <c r="O61" s="97">
        <v>0</v>
      </c>
      <c r="P61" s="97">
        <v>0</v>
      </c>
      <c r="Q61" s="97">
        <v>1</v>
      </c>
      <c r="R61" s="97">
        <v>0</v>
      </c>
      <c r="S61" s="97"/>
      <c r="T61" s="97"/>
      <c r="U61" s="106"/>
      <c r="V61" s="106"/>
      <c r="W61" s="106"/>
      <c r="X61" s="106"/>
      <c r="Y61" s="106"/>
      <c r="Z61" s="106"/>
      <c r="AA61" s="106"/>
      <c r="AB61" s="106"/>
      <c r="AC61" s="96" t="s">
        <v>234</v>
      </c>
      <c r="AD61" s="101" t="s">
        <v>120</v>
      </c>
      <c r="AE61" s="97">
        <v>0</v>
      </c>
      <c r="AF61" s="97">
        <v>0</v>
      </c>
      <c r="AG61" s="97">
        <v>0</v>
      </c>
      <c r="AH61" s="97">
        <v>150</v>
      </c>
      <c r="AI61" s="97">
        <v>0</v>
      </c>
      <c r="AJ61" s="97">
        <v>0</v>
      </c>
      <c r="AK61" s="97">
        <v>150</v>
      </c>
      <c r="AL61" s="102">
        <v>2023</v>
      </c>
    </row>
    <row r="62" spans="1:38" s="38" customFormat="1" ht="24">
      <c r="A62" s="11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54"/>
      <c r="V62" s="54"/>
      <c r="W62" s="54"/>
      <c r="X62" s="54"/>
      <c r="Y62" s="54"/>
      <c r="Z62" s="54"/>
      <c r="AA62" s="54"/>
      <c r="AB62" s="54"/>
      <c r="AC62" s="50" t="s">
        <v>29</v>
      </c>
      <c r="AD62" s="49" t="s">
        <v>116</v>
      </c>
      <c r="AE62" s="48">
        <v>130</v>
      </c>
      <c r="AF62" s="48">
        <v>140</v>
      </c>
      <c r="AG62" s="48">
        <v>150</v>
      </c>
      <c r="AH62" s="48">
        <v>160</v>
      </c>
      <c r="AI62" s="48">
        <v>160</v>
      </c>
      <c r="AJ62" s="48">
        <v>160</v>
      </c>
      <c r="AK62" s="48">
        <v>700</v>
      </c>
      <c r="AL62" s="60">
        <v>2023</v>
      </c>
    </row>
    <row r="63" spans="1:38" s="38" customFormat="1" ht="36">
      <c r="A63" s="11"/>
      <c r="B63" s="97">
        <v>6</v>
      </c>
      <c r="C63" s="97">
        <v>0</v>
      </c>
      <c r="D63" s="97">
        <v>2</v>
      </c>
      <c r="E63" s="97">
        <v>0</v>
      </c>
      <c r="F63" s="97">
        <v>3</v>
      </c>
      <c r="G63" s="97">
        <v>1</v>
      </c>
      <c r="H63" s="97">
        <v>0</v>
      </c>
      <c r="I63" s="97">
        <v>0</v>
      </c>
      <c r="J63" s="97">
        <v>2</v>
      </c>
      <c r="K63" s="97">
        <v>3</v>
      </c>
      <c r="L63" s="97">
        <v>0</v>
      </c>
      <c r="M63" s="97">
        <v>1</v>
      </c>
      <c r="N63" s="97">
        <v>2</v>
      </c>
      <c r="O63" s="97">
        <v>0</v>
      </c>
      <c r="P63" s="97">
        <v>0</v>
      </c>
      <c r="Q63" s="97">
        <v>2</v>
      </c>
      <c r="R63" s="97">
        <v>0</v>
      </c>
      <c r="S63" s="97"/>
      <c r="T63" s="97"/>
      <c r="U63" s="106"/>
      <c r="V63" s="106"/>
      <c r="W63" s="106"/>
      <c r="X63" s="106"/>
      <c r="Y63" s="106"/>
      <c r="Z63" s="106"/>
      <c r="AA63" s="106"/>
      <c r="AB63" s="106"/>
      <c r="AC63" s="103" t="s">
        <v>30</v>
      </c>
      <c r="AD63" s="101" t="s">
        <v>121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102">
        <v>2023</v>
      </c>
    </row>
    <row r="64" spans="1:38" s="38" customFormat="1" ht="36">
      <c r="A64" s="1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54"/>
      <c r="V64" s="54"/>
      <c r="W64" s="54"/>
      <c r="X64" s="54"/>
      <c r="Y64" s="54"/>
      <c r="Z64" s="54"/>
      <c r="AA64" s="54"/>
      <c r="AB64" s="54"/>
      <c r="AC64" s="50" t="s">
        <v>31</v>
      </c>
      <c r="AD64" s="49" t="s">
        <v>116</v>
      </c>
      <c r="AE64" s="48">
        <v>60</v>
      </c>
      <c r="AF64" s="48">
        <v>70</v>
      </c>
      <c r="AG64" s="48">
        <v>80</v>
      </c>
      <c r="AH64" s="48">
        <v>90</v>
      </c>
      <c r="AI64" s="48">
        <v>90</v>
      </c>
      <c r="AJ64" s="48">
        <v>90</v>
      </c>
      <c r="AK64" s="48">
        <v>350</v>
      </c>
      <c r="AL64" s="60">
        <v>2023</v>
      </c>
    </row>
    <row r="65" spans="1:38" s="38" customFormat="1" ht="24">
      <c r="A65" s="11"/>
      <c r="B65" s="78">
        <v>6</v>
      </c>
      <c r="C65" s="78">
        <v>0</v>
      </c>
      <c r="D65" s="78">
        <v>2</v>
      </c>
      <c r="E65" s="78">
        <v>0</v>
      </c>
      <c r="F65" s="78">
        <v>3</v>
      </c>
      <c r="G65" s="78">
        <v>1</v>
      </c>
      <c r="H65" s="78">
        <v>0</v>
      </c>
      <c r="I65" s="78">
        <v>0</v>
      </c>
      <c r="J65" s="78">
        <v>2</v>
      </c>
      <c r="K65" s="78">
        <v>3</v>
      </c>
      <c r="L65" s="78">
        <v>0</v>
      </c>
      <c r="M65" s="78">
        <v>2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/>
      <c r="T65" s="78"/>
      <c r="U65" s="79"/>
      <c r="V65" s="79"/>
      <c r="W65" s="79"/>
      <c r="X65" s="79"/>
      <c r="Y65" s="79"/>
      <c r="Z65" s="79"/>
      <c r="AA65" s="79"/>
      <c r="AB65" s="79"/>
      <c r="AC65" s="80" t="s">
        <v>32</v>
      </c>
      <c r="AD65" s="92" t="s">
        <v>132</v>
      </c>
      <c r="AE65" s="78">
        <v>0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93">
        <v>2023</v>
      </c>
    </row>
    <row r="66" spans="1:38" s="38" customFormat="1" ht="15">
      <c r="A66" s="1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54"/>
      <c r="V66" s="54"/>
      <c r="W66" s="54"/>
      <c r="X66" s="54"/>
      <c r="Y66" s="54"/>
      <c r="Z66" s="54"/>
      <c r="AA66" s="54"/>
      <c r="AB66" s="54"/>
      <c r="AC66" s="50" t="s">
        <v>33</v>
      </c>
      <c r="AD66" s="49" t="s">
        <v>116</v>
      </c>
      <c r="AE66" s="48">
        <v>2</v>
      </c>
      <c r="AF66" s="48">
        <v>1</v>
      </c>
      <c r="AG66" s="48">
        <v>1</v>
      </c>
      <c r="AH66" s="48">
        <v>1</v>
      </c>
      <c r="AI66" s="48">
        <v>1</v>
      </c>
      <c r="AJ66" s="48">
        <v>1</v>
      </c>
      <c r="AK66" s="48">
        <v>7</v>
      </c>
      <c r="AL66" s="60">
        <v>2023</v>
      </c>
    </row>
    <row r="67" spans="1:38" s="38" customFormat="1" ht="15">
      <c r="A67" s="11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54"/>
      <c r="V67" s="54"/>
      <c r="W67" s="54"/>
      <c r="X67" s="54"/>
      <c r="Y67" s="54"/>
      <c r="Z67" s="54"/>
      <c r="AA67" s="54"/>
      <c r="AB67" s="54"/>
      <c r="AC67" s="50" t="s">
        <v>34</v>
      </c>
      <c r="AD67" s="49" t="s">
        <v>116</v>
      </c>
      <c r="AE67" s="48">
        <v>4</v>
      </c>
      <c r="AF67" s="48">
        <v>3</v>
      </c>
      <c r="AG67" s="48">
        <v>3</v>
      </c>
      <c r="AH67" s="48">
        <v>3</v>
      </c>
      <c r="AI67" s="48">
        <v>3</v>
      </c>
      <c r="AJ67" s="48">
        <v>3</v>
      </c>
      <c r="AK67" s="48">
        <v>17</v>
      </c>
      <c r="AL67" s="60">
        <v>2023</v>
      </c>
    </row>
    <row r="68" spans="1:38" s="38" customFormat="1" ht="36">
      <c r="A68" s="11"/>
      <c r="B68" s="97">
        <v>6</v>
      </c>
      <c r="C68" s="97">
        <v>0</v>
      </c>
      <c r="D68" s="97">
        <v>2</v>
      </c>
      <c r="E68" s="97">
        <v>0</v>
      </c>
      <c r="F68" s="97">
        <v>3</v>
      </c>
      <c r="G68" s="97">
        <v>1</v>
      </c>
      <c r="H68" s="97">
        <v>0</v>
      </c>
      <c r="I68" s="97">
        <v>0</v>
      </c>
      <c r="J68" s="97">
        <v>2</v>
      </c>
      <c r="K68" s="97">
        <v>3</v>
      </c>
      <c r="L68" s="97">
        <v>0</v>
      </c>
      <c r="M68" s="97">
        <v>2</v>
      </c>
      <c r="N68" s="97">
        <v>2</v>
      </c>
      <c r="O68" s="97">
        <v>0</v>
      </c>
      <c r="P68" s="97">
        <v>0</v>
      </c>
      <c r="Q68" s="97">
        <v>1</v>
      </c>
      <c r="R68" s="97">
        <v>0</v>
      </c>
      <c r="S68" s="97"/>
      <c r="T68" s="97"/>
      <c r="U68" s="106"/>
      <c r="V68" s="106"/>
      <c r="W68" s="106"/>
      <c r="X68" s="106"/>
      <c r="Y68" s="106"/>
      <c r="Z68" s="106"/>
      <c r="AA68" s="106"/>
      <c r="AB68" s="106"/>
      <c r="AC68" s="96" t="s">
        <v>35</v>
      </c>
      <c r="AD68" s="101" t="s">
        <v>125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7">
        <v>0</v>
      </c>
      <c r="AK68" s="97">
        <v>0</v>
      </c>
      <c r="AL68" s="102">
        <v>2023</v>
      </c>
    </row>
    <row r="69" spans="1:38" s="38" customFormat="1" ht="24">
      <c r="A69" s="11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54"/>
      <c r="V69" s="54"/>
      <c r="W69" s="54"/>
      <c r="X69" s="54"/>
      <c r="Y69" s="54"/>
      <c r="Z69" s="54"/>
      <c r="AA69" s="54"/>
      <c r="AB69" s="54"/>
      <c r="AC69" s="50" t="s">
        <v>36</v>
      </c>
      <c r="AD69" s="49" t="s">
        <v>116</v>
      </c>
      <c r="AE69" s="48">
        <v>5000</v>
      </c>
      <c r="AF69" s="48">
        <v>5000</v>
      </c>
      <c r="AG69" s="48">
        <v>5000</v>
      </c>
      <c r="AH69" s="48">
        <v>5000</v>
      </c>
      <c r="AI69" s="48">
        <v>5000</v>
      </c>
      <c r="AJ69" s="48">
        <v>5000</v>
      </c>
      <c r="AK69" s="48">
        <v>25000</v>
      </c>
      <c r="AL69" s="60">
        <v>2023</v>
      </c>
    </row>
    <row r="70" spans="1:38" s="38" customFormat="1" ht="24">
      <c r="A70" s="11"/>
      <c r="B70" s="97">
        <v>6</v>
      </c>
      <c r="C70" s="97">
        <v>0</v>
      </c>
      <c r="D70" s="97">
        <v>2</v>
      </c>
      <c r="E70" s="97">
        <v>0</v>
      </c>
      <c r="F70" s="97">
        <v>3</v>
      </c>
      <c r="G70" s="97">
        <v>1</v>
      </c>
      <c r="H70" s="97">
        <v>0</v>
      </c>
      <c r="I70" s="97">
        <v>0</v>
      </c>
      <c r="J70" s="97">
        <v>2</v>
      </c>
      <c r="K70" s="97">
        <v>3</v>
      </c>
      <c r="L70" s="97">
        <v>0</v>
      </c>
      <c r="M70" s="97">
        <v>2</v>
      </c>
      <c r="N70" s="97">
        <v>2</v>
      </c>
      <c r="O70" s="97">
        <v>0</v>
      </c>
      <c r="P70" s="97">
        <v>0</v>
      </c>
      <c r="Q70" s="97">
        <v>2</v>
      </c>
      <c r="R70" s="97">
        <v>0</v>
      </c>
      <c r="S70" s="97"/>
      <c r="T70" s="97"/>
      <c r="U70" s="106"/>
      <c r="V70" s="106"/>
      <c r="W70" s="106"/>
      <c r="X70" s="106"/>
      <c r="Y70" s="106"/>
      <c r="Z70" s="106"/>
      <c r="AA70" s="106"/>
      <c r="AB70" s="106"/>
      <c r="AC70" s="103" t="s">
        <v>37</v>
      </c>
      <c r="AD70" s="101" t="s">
        <v>125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102">
        <v>2023</v>
      </c>
    </row>
    <row r="71" spans="1:38" s="38" customFormat="1" ht="24">
      <c r="A71" s="11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54"/>
      <c r="V71" s="54"/>
      <c r="W71" s="54"/>
      <c r="X71" s="54"/>
      <c r="Y71" s="54"/>
      <c r="Z71" s="54"/>
      <c r="AA71" s="54"/>
      <c r="AB71" s="54"/>
      <c r="AC71" s="50" t="s">
        <v>38</v>
      </c>
      <c r="AD71" s="49" t="s">
        <v>116</v>
      </c>
      <c r="AE71" s="48">
        <v>11</v>
      </c>
      <c r="AF71" s="48">
        <v>12</v>
      </c>
      <c r="AG71" s="48">
        <v>13</v>
      </c>
      <c r="AH71" s="48">
        <v>14</v>
      </c>
      <c r="AI71" s="48">
        <v>14</v>
      </c>
      <c r="AJ71" s="48">
        <v>14</v>
      </c>
      <c r="AK71" s="48">
        <v>60</v>
      </c>
      <c r="AL71" s="60">
        <v>2023</v>
      </c>
    </row>
    <row r="72" spans="1:38" s="38" customFormat="1" ht="24">
      <c r="A72" s="11"/>
      <c r="B72" s="78">
        <v>6</v>
      </c>
      <c r="C72" s="78">
        <v>0</v>
      </c>
      <c r="D72" s="78">
        <v>2</v>
      </c>
      <c r="E72" s="78">
        <v>0</v>
      </c>
      <c r="F72" s="78">
        <v>3</v>
      </c>
      <c r="G72" s="78">
        <v>1</v>
      </c>
      <c r="H72" s="78">
        <v>0</v>
      </c>
      <c r="I72" s="78">
        <v>0</v>
      </c>
      <c r="J72" s="78">
        <v>2</v>
      </c>
      <c r="K72" s="78">
        <v>3</v>
      </c>
      <c r="L72" s="78">
        <v>0</v>
      </c>
      <c r="M72" s="78">
        <v>3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/>
      <c r="T72" s="78"/>
      <c r="U72" s="79"/>
      <c r="V72" s="79"/>
      <c r="W72" s="79"/>
      <c r="X72" s="79"/>
      <c r="Y72" s="79"/>
      <c r="Z72" s="79"/>
      <c r="AA72" s="79"/>
      <c r="AB72" s="79"/>
      <c r="AC72" s="80" t="s">
        <v>39</v>
      </c>
      <c r="AD72" s="92" t="s">
        <v>132</v>
      </c>
      <c r="AE72" s="78">
        <v>0</v>
      </c>
      <c r="AF72" s="78">
        <v>0</v>
      </c>
      <c r="AG72" s="78">
        <v>0</v>
      </c>
      <c r="AH72" s="78">
        <v>0</v>
      </c>
      <c r="AI72" s="78">
        <v>0</v>
      </c>
      <c r="AJ72" s="78">
        <v>0</v>
      </c>
      <c r="AK72" s="78">
        <v>0</v>
      </c>
      <c r="AL72" s="93">
        <v>2023</v>
      </c>
    </row>
    <row r="73" spans="1:38" s="38" customFormat="1" ht="24">
      <c r="A73" s="11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54"/>
      <c r="V73" s="54"/>
      <c r="W73" s="54"/>
      <c r="X73" s="54"/>
      <c r="Y73" s="54"/>
      <c r="Z73" s="54"/>
      <c r="AA73" s="54"/>
      <c r="AB73" s="54"/>
      <c r="AC73" s="50" t="s">
        <v>40</v>
      </c>
      <c r="AD73" s="49" t="s">
        <v>121</v>
      </c>
      <c r="AE73" s="48">
        <v>2700</v>
      </c>
      <c r="AF73" s="48">
        <v>2500</v>
      </c>
      <c r="AG73" s="48">
        <v>2000</v>
      </c>
      <c r="AH73" s="48">
        <v>2000</v>
      </c>
      <c r="AI73" s="48">
        <v>2000</v>
      </c>
      <c r="AJ73" s="48">
        <v>2000</v>
      </c>
      <c r="AK73" s="48">
        <v>2000</v>
      </c>
      <c r="AL73" s="60">
        <v>2023</v>
      </c>
    </row>
    <row r="74" spans="1:38" s="38" customFormat="1" ht="36">
      <c r="A74" s="11"/>
      <c r="B74" s="97">
        <v>6</v>
      </c>
      <c r="C74" s="97">
        <v>0</v>
      </c>
      <c r="D74" s="97">
        <v>2</v>
      </c>
      <c r="E74" s="97">
        <v>0</v>
      </c>
      <c r="F74" s="97">
        <v>3</v>
      </c>
      <c r="G74" s="97">
        <v>1</v>
      </c>
      <c r="H74" s="97">
        <v>0</v>
      </c>
      <c r="I74" s="97">
        <v>0</v>
      </c>
      <c r="J74" s="97">
        <v>2</v>
      </c>
      <c r="K74" s="97">
        <v>3</v>
      </c>
      <c r="L74" s="97">
        <v>0</v>
      </c>
      <c r="M74" s="97">
        <v>3</v>
      </c>
      <c r="N74" s="97">
        <v>2</v>
      </c>
      <c r="O74" s="97">
        <v>0</v>
      </c>
      <c r="P74" s="97">
        <v>0</v>
      </c>
      <c r="Q74" s="97">
        <v>1</v>
      </c>
      <c r="R74" s="97">
        <v>0</v>
      </c>
      <c r="S74" s="97"/>
      <c r="T74" s="97"/>
      <c r="U74" s="106"/>
      <c r="V74" s="106"/>
      <c r="W74" s="106"/>
      <c r="X74" s="106"/>
      <c r="Y74" s="106"/>
      <c r="Z74" s="106"/>
      <c r="AA74" s="106"/>
      <c r="AB74" s="106"/>
      <c r="AC74" s="96" t="s">
        <v>41</v>
      </c>
      <c r="AD74" s="101" t="s">
        <v>125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102">
        <v>2023</v>
      </c>
    </row>
    <row r="75" spans="1:38" s="38" customFormat="1" ht="36">
      <c r="A75" s="11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54"/>
      <c r="V75" s="54"/>
      <c r="W75" s="54"/>
      <c r="X75" s="54"/>
      <c r="Y75" s="54"/>
      <c r="Z75" s="54"/>
      <c r="AA75" s="54"/>
      <c r="AB75" s="54"/>
      <c r="AC75" s="50" t="s">
        <v>42</v>
      </c>
      <c r="AD75" s="49" t="s">
        <v>215</v>
      </c>
      <c r="AE75" s="48">
        <v>80</v>
      </c>
      <c r="AF75" s="48">
        <v>80</v>
      </c>
      <c r="AG75" s="48">
        <v>90</v>
      </c>
      <c r="AH75" s="48">
        <v>90</v>
      </c>
      <c r="AI75" s="48">
        <v>90</v>
      </c>
      <c r="AJ75" s="48">
        <v>90</v>
      </c>
      <c r="AK75" s="48">
        <v>90</v>
      </c>
      <c r="AL75" s="60">
        <v>2023</v>
      </c>
    </row>
    <row r="76" spans="1:38" s="38" customFormat="1" ht="24">
      <c r="A76" s="11"/>
      <c r="B76" s="97">
        <v>6</v>
      </c>
      <c r="C76" s="97">
        <v>0</v>
      </c>
      <c r="D76" s="97">
        <v>2</v>
      </c>
      <c r="E76" s="97">
        <v>0</v>
      </c>
      <c r="F76" s="97">
        <v>3</v>
      </c>
      <c r="G76" s="97">
        <v>1</v>
      </c>
      <c r="H76" s="97">
        <v>0</v>
      </c>
      <c r="I76" s="97">
        <v>0</v>
      </c>
      <c r="J76" s="97">
        <v>2</v>
      </c>
      <c r="K76" s="97">
        <v>3</v>
      </c>
      <c r="L76" s="97">
        <v>0</v>
      </c>
      <c r="M76" s="97">
        <v>3</v>
      </c>
      <c r="N76" s="97">
        <v>2</v>
      </c>
      <c r="O76" s="97">
        <v>0</v>
      </c>
      <c r="P76" s="97">
        <v>0</v>
      </c>
      <c r="Q76" s="97">
        <v>2</v>
      </c>
      <c r="R76" s="97">
        <v>0</v>
      </c>
      <c r="S76" s="97"/>
      <c r="T76" s="97"/>
      <c r="U76" s="106"/>
      <c r="V76" s="106"/>
      <c r="W76" s="106"/>
      <c r="X76" s="106"/>
      <c r="Y76" s="106"/>
      <c r="Z76" s="106"/>
      <c r="AA76" s="106"/>
      <c r="AB76" s="106"/>
      <c r="AC76" s="103" t="s">
        <v>43</v>
      </c>
      <c r="AD76" s="101" t="s">
        <v>121</v>
      </c>
      <c r="AE76" s="97">
        <v>0</v>
      </c>
      <c r="AF76" s="97">
        <v>0</v>
      </c>
      <c r="AG76" s="97">
        <v>0</v>
      </c>
      <c r="AH76" s="97">
        <v>0</v>
      </c>
      <c r="AI76" s="97">
        <v>0</v>
      </c>
      <c r="AJ76" s="97">
        <v>0</v>
      </c>
      <c r="AK76" s="97">
        <v>0</v>
      </c>
      <c r="AL76" s="102">
        <v>2023</v>
      </c>
    </row>
    <row r="77" spans="1:38" s="38" customFormat="1" ht="24">
      <c r="A77" s="11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54"/>
      <c r="V77" s="54"/>
      <c r="W77" s="54"/>
      <c r="X77" s="54"/>
      <c r="Y77" s="54"/>
      <c r="Z77" s="54"/>
      <c r="AA77" s="54"/>
      <c r="AB77" s="54"/>
      <c r="AC77" s="50" t="s">
        <v>44</v>
      </c>
      <c r="AD77" s="49" t="s">
        <v>215</v>
      </c>
      <c r="AE77" s="48">
        <v>60</v>
      </c>
      <c r="AF77" s="48">
        <v>70</v>
      </c>
      <c r="AG77" s="48">
        <v>80</v>
      </c>
      <c r="AH77" s="48">
        <v>90</v>
      </c>
      <c r="AI77" s="48">
        <v>90</v>
      </c>
      <c r="AJ77" s="48">
        <v>90</v>
      </c>
      <c r="AK77" s="48">
        <v>90</v>
      </c>
      <c r="AL77" s="60">
        <v>2023</v>
      </c>
    </row>
    <row r="78" spans="1:38" s="38" customFormat="1" ht="24">
      <c r="A78" s="11"/>
      <c r="B78" s="78">
        <v>6</v>
      </c>
      <c r="C78" s="78">
        <v>0</v>
      </c>
      <c r="D78" s="78">
        <v>2</v>
      </c>
      <c r="E78" s="78">
        <v>0</v>
      </c>
      <c r="F78" s="78">
        <v>3</v>
      </c>
      <c r="G78" s="78">
        <v>1</v>
      </c>
      <c r="H78" s="78">
        <v>0</v>
      </c>
      <c r="I78" s="78">
        <v>0</v>
      </c>
      <c r="J78" s="78">
        <v>2</v>
      </c>
      <c r="K78" s="78">
        <v>3</v>
      </c>
      <c r="L78" s="78">
        <v>0</v>
      </c>
      <c r="M78" s="78">
        <v>4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/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45</v>
      </c>
      <c r="AD78" s="92" t="s">
        <v>132</v>
      </c>
      <c r="AE78" s="78">
        <v>0</v>
      </c>
      <c r="AF78" s="78">
        <v>0</v>
      </c>
      <c r="AG78" s="78">
        <v>0</v>
      </c>
      <c r="AH78" s="78">
        <v>0</v>
      </c>
      <c r="AI78" s="78">
        <v>0</v>
      </c>
      <c r="AJ78" s="78">
        <v>0</v>
      </c>
      <c r="AK78" s="78">
        <v>0</v>
      </c>
      <c r="AL78" s="93">
        <v>2023</v>
      </c>
    </row>
    <row r="79" spans="1:38" s="38" customFormat="1" ht="24">
      <c r="A79" s="1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54"/>
      <c r="V79" s="54"/>
      <c r="W79" s="54"/>
      <c r="X79" s="54"/>
      <c r="Y79" s="54"/>
      <c r="Z79" s="54"/>
      <c r="AA79" s="54"/>
      <c r="AB79" s="54"/>
      <c r="AC79" s="50" t="s">
        <v>46</v>
      </c>
      <c r="AD79" s="49" t="s">
        <v>116</v>
      </c>
      <c r="AE79" s="48">
        <v>18</v>
      </c>
      <c r="AF79" s="48">
        <v>20</v>
      </c>
      <c r="AG79" s="48">
        <v>22</v>
      </c>
      <c r="AH79" s="48">
        <v>22</v>
      </c>
      <c r="AI79" s="48">
        <v>22</v>
      </c>
      <c r="AJ79" s="48">
        <v>22</v>
      </c>
      <c r="AK79" s="48">
        <v>84</v>
      </c>
      <c r="AL79" s="60">
        <v>2023</v>
      </c>
    </row>
    <row r="80" spans="1:38" s="38" customFormat="1" ht="24">
      <c r="A80" s="11"/>
      <c r="B80" s="97">
        <v>6</v>
      </c>
      <c r="C80" s="97">
        <v>0</v>
      </c>
      <c r="D80" s="97">
        <v>2</v>
      </c>
      <c r="E80" s="97">
        <v>0</v>
      </c>
      <c r="F80" s="97">
        <v>3</v>
      </c>
      <c r="G80" s="97">
        <v>1</v>
      </c>
      <c r="H80" s="97">
        <v>0</v>
      </c>
      <c r="I80" s="97">
        <v>0</v>
      </c>
      <c r="J80" s="97">
        <v>2</v>
      </c>
      <c r="K80" s="97">
        <v>3</v>
      </c>
      <c r="L80" s="97">
        <v>0</v>
      </c>
      <c r="M80" s="97">
        <v>4</v>
      </c>
      <c r="N80" s="97">
        <v>2</v>
      </c>
      <c r="O80" s="97">
        <v>0</v>
      </c>
      <c r="P80" s="97">
        <v>0</v>
      </c>
      <c r="Q80" s="97">
        <v>1</v>
      </c>
      <c r="R80" s="97">
        <v>0</v>
      </c>
      <c r="S80" s="97"/>
      <c r="T80" s="97"/>
      <c r="U80" s="106"/>
      <c r="V80" s="106"/>
      <c r="W80" s="106"/>
      <c r="X80" s="106"/>
      <c r="Y80" s="106"/>
      <c r="Z80" s="106"/>
      <c r="AA80" s="106"/>
      <c r="AB80" s="106"/>
      <c r="AC80" s="96" t="s">
        <v>47</v>
      </c>
      <c r="AD80" s="101" t="s">
        <v>125</v>
      </c>
      <c r="AE80" s="97">
        <v>0</v>
      </c>
      <c r="AF80" s="97">
        <v>0</v>
      </c>
      <c r="AG80" s="97">
        <v>0</v>
      </c>
      <c r="AH80" s="97">
        <v>0</v>
      </c>
      <c r="AI80" s="97">
        <v>0</v>
      </c>
      <c r="AJ80" s="97">
        <v>0</v>
      </c>
      <c r="AK80" s="97">
        <v>0</v>
      </c>
      <c r="AL80" s="102">
        <v>2023</v>
      </c>
    </row>
    <row r="81" spans="1:38" s="38" customFormat="1" ht="15">
      <c r="A81" s="11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54"/>
      <c r="V81" s="54"/>
      <c r="W81" s="54"/>
      <c r="X81" s="54"/>
      <c r="Y81" s="54"/>
      <c r="Z81" s="54"/>
      <c r="AA81" s="54"/>
      <c r="AB81" s="54"/>
      <c r="AC81" s="50" t="s">
        <v>48</v>
      </c>
      <c r="AD81" s="49" t="s">
        <v>116</v>
      </c>
      <c r="AE81" s="48">
        <v>86</v>
      </c>
      <c r="AF81" s="48">
        <v>100</v>
      </c>
      <c r="AG81" s="48">
        <v>100</v>
      </c>
      <c r="AH81" s="48">
        <v>100</v>
      </c>
      <c r="AI81" s="48">
        <v>100</v>
      </c>
      <c r="AJ81" s="48">
        <v>100</v>
      </c>
      <c r="AK81" s="48">
        <v>100</v>
      </c>
      <c r="AL81" s="60">
        <v>2023</v>
      </c>
    </row>
    <row r="82" spans="1:38" s="38" customFormat="1" ht="36">
      <c r="A82" s="11"/>
      <c r="B82" s="97">
        <v>6</v>
      </c>
      <c r="C82" s="97">
        <v>0</v>
      </c>
      <c r="D82" s="97">
        <v>2</v>
      </c>
      <c r="E82" s="97">
        <v>0</v>
      </c>
      <c r="F82" s="97">
        <v>3</v>
      </c>
      <c r="G82" s="97">
        <v>1</v>
      </c>
      <c r="H82" s="97">
        <v>0</v>
      </c>
      <c r="I82" s="97">
        <v>0</v>
      </c>
      <c r="J82" s="97">
        <v>2</v>
      </c>
      <c r="K82" s="97">
        <v>3</v>
      </c>
      <c r="L82" s="97">
        <v>0</v>
      </c>
      <c r="M82" s="97">
        <v>4</v>
      </c>
      <c r="N82" s="97">
        <v>2</v>
      </c>
      <c r="O82" s="97">
        <v>0</v>
      </c>
      <c r="P82" s="97">
        <v>0</v>
      </c>
      <c r="Q82" s="97">
        <v>2</v>
      </c>
      <c r="R82" s="97">
        <v>0</v>
      </c>
      <c r="S82" s="97"/>
      <c r="T82" s="97"/>
      <c r="U82" s="106"/>
      <c r="V82" s="106"/>
      <c r="W82" s="106"/>
      <c r="X82" s="106"/>
      <c r="Y82" s="106"/>
      <c r="Z82" s="106"/>
      <c r="AA82" s="106"/>
      <c r="AB82" s="106"/>
      <c r="AC82" s="103" t="s">
        <v>49</v>
      </c>
      <c r="AD82" s="101" t="s">
        <v>125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102">
        <v>2023</v>
      </c>
    </row>
    <row r="83" spans="1:38" s="38" customFormat="1" ht="24">
      <c r="A83" s="11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54"/>
      <c r="V83" s="54"/>
      <c r="W83" s="54"/>
      <c r="X83" s="54"/>
      <c r="Y83" s="54"/>
      <c r="Z83" s="54"/>
      <c r="AA83" s="54"/>
      <c r="AB83" s="54"/>
      <c r="AC83" s="50" t="s">
        <v>50</v>
      </c>
      <c r="AD83" s="49" t="s">
        <v>215</v>
      </c>
      <c r="AE83" s="48">
        <v>100</v>
      </c>
      <c r="AF83" s="48">
        <v>100</v>
      </c>
      <c r="AG83" s="48">
        <v>100</v>
      </c>
      <c r="AH83" s="48">
        <v>100</v>
      </c>
      <c r="AI83" s="48">
        <v>100</v>
      </c>
      <c r="AJ83" s="48">
        <v>100</v>
      </c>
      <c r="AK83" s="48">
        <v>100</v>
      </c>
      <c r="AL83" s="60">
        <v>2023</v>
      </c>
    </row>
    <row r="84" spans="1:38" s="38" customFormat="1" ht="24">
      <c r="A84" s="11"/>
      <c r="B84" s="71">
        <v>5</v>
      </c>
      <c r="C84" s="71">
        <v>0</v>
      </c>
      <c r="D84" s="71">
        <v>1</v>
      </c>
      <c r="E84" s="71">
        <v>0</v>
      </c>
      <c r="F84" s="71">
        <v>3</v>
      </c>
      <c r="G84" s="71">
        <v>0</v>
      </c>
      <c r="H84" s="71">
        <v>9</v>
      </c>
      <c r="I84" s="71">
        <v>0</v>
      </c>
      <c r="J84" s="71">
        <v>2</v>
      </c>
      <c r="K84" s="71">
        <v>4</v>
      </c>
      <c r="L84" s="71">
        <v>1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/>
      <c r="T84" s="71"/>
      <c r="U84" s="72"/>
      <c r="V84" s="72"/>
      <c r="W84" s="72"/>
      <c r="X84" s="72"/>
      <c r="Y84" s="72"/>
      <c r="Z84" s="72"/>
      <c r="AA84" s="72"/>
      <c r="AB84" s="72"/>
      <c r="AC84" s="73" t="s">
        <v>122</v>
      </c>
      <c r="AD84" s="76" t="s">
        <v>132</v>
      </c>
      <c r="AE84" s="71">
        <v>0</v>
      </c>
      <c r="AF84" s="71">
        <v>0</v>
      </c>
      <c r="AG84" s="71">
        <v>25</v>
      </c>
      <c r="AH84" s="71">
        <v>25</v>
      </c>
      <c r="AI84" s="71">
        <v>25</v>
      </c>
      <c r="AJ84" s="71">
        <v>25</v>
      </c>
      <c r="AK84" s="71">
        <v>100</v>
      </c>
      <c r="AL84" s="77">
        <v>2023</v>
      </c>
    </row>
    <row r="85" spans="1:38" s="38" customFormat="1" ht="36">
      <c r="A85" s="11"/>
      <c r="B85" s="78">
        <v>5</v>
      </c>
      <c r="C85" s="78">
        <v>0</v>
      </c>
      <c r="D85" s="78">
        <v>1</v>
      </c>
      <c r="E85" s="78">
        <v>0</v>
      </c>
      <c r="F85" s="78">
        <v>3</v>
      </c>
      <c r="G85" s="78">
        <v>0</v>
      </c>
      <c r="H85" s="78">
        <v>9</v>
      </c>
      <c r="I85" s="78">
        <v>0</v>
      </c>
      <c r="J85" s="78">
        <v>2</v>
      </c>
      <c r="K85" s="78">
        <v>4</v>
      </c>
      <c r="L85" s="78">
        <v>0</v>
      </c>
      <c r="M85" s="78">
        <v>1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/>
      <c r="T85" s="78"/>
      <c r="U85" s="79"/>
      <c r="V85" s="79"/>
      <c r="W85" s="79"/>
      <c r="X85" s="79"/>
      <c r="Y85" s="79"/>
      <c r="Z85" s="79"/>
      <c r="AA85" s="79"/>
      <c r="AB85" s="79"/>
      <c r="AC85" s="80" t="s">
        <v>123</v>
      </c>
      <c r="AD85" s="92" t="s">
        <v>132</v>
      </c>
      <c r="AE85" s="78">
        <v>0</v>
      </c>
      <c r="AF85" s="78">
        <v>0</v>
      </c>
      <c r="AG85" s="78">
        <v>15</v>
      </c>
      <c r="AH85" s="78">
        <v>15</v>
      </c>
      <c r="AI85" s="78">
        <v>15</v>
      </c>
      <c r="AJ85" s="78">
        <v>15</v>
      </c>
      <c r="AK85" s="78">
        <v>60</v>
      </c>
      <c r="AL85" s="93">
        <v>2023</v>
      </c>
    </row>
    <row r="86" spans="1:38" s="38" customFormat="1" ht="24">
      <c r="A86" s="1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54"/>
      <c r="V86" s="54"/>
      <c r="W86" s="54"/>
      <c r="X86" s="54"/>
      <c r="Y86" s="54"/>
      <c r="Z86" s="54"/>
      <c r="AA86" s="54"/>
      <c r="AB86" s="54"/>
      <c r="AC86" s="50" t="s">
        <v>51</v>
      </c>
      <c r="AD86" s="49" t="s">
        <v>116</v>
      </c>
      <c r="AE86" s="48">
        <v>4</v>
      </c>
      <c r="AF86" s="48">
        <v>3</v>
      </c>
      <c r="AG86" s="48">
        <v>2</v>
      </c>
      <c r="AH86" s="48">
        <v>2</v>
      </c>
      <c r="AI86" s="48">
        <v>2</v>
      </c>
      <c r="AJ86" s="48">
        <v>2</v>
      </c>
      <c r="AK86" s="48">
        <v>14</v>
      </c>
      <c r="AL86" s="60">
        <v>2023</v>
      </c>
    </row>
    <row r="87" spans="1:38" s="38" customFormat="1" ht="24">
      <c r="A87" s="11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54"/>
      <c r="V87" s="54"/>
      <c r="W87" s="54"/>
      <c r="X87" s="54"/>
      <c r="Y87" s="54"/>
      <c r="Z87" s="54"/>
      <c r="AA87" s="54"/>
      <c r="AB87" s="54"/>
      <c r="AC87" s="50" t="s">
        <v>52</v>
      </c>
      <c r="AD87" s="49" t="s">
        <v>116</v>
      </c>
      <c r="AE87" s="48">
        <v>1</v>
      </c>
      <c r="AF87" s="48">
        <v>1</v>
      </c>
      <c r="AG87" s="48">
        <v>0</v>
      </c>
      <c r="AH87" s="48">
        <v>0</v>
      </c>
      <c r="AI87" s="48">
        <v>0</v>
      </c>
      <c r="AJ87" s="48">
        <v>0</v>
      </c>
      <c r="AK87" s="48">
        <v>2</v>
      </c>
      <c r="AL87" s="60">
        <v>2023</v>
      </c>
    </row>
    <row r="88" spans="1:38" s="38" customFormat="1" ht="24">
      <c r="A88" s="11"/>
      <c r="B88" s="97">
        <v>5</v>
      </c>
      <c r="C88" s="97">
        <v>0</v>
      </c>
      <c r="D88" s="97">
        <v>1</v>
      </c>
      <c r="E88" s="97">
        <v>0</v>
      </c>
      <c r="F88" s="97">
        <v>3</v>
      </c>
      <c r="G88" s="97">
        <v>0</v>
      </c>
      <c r="H88" s="97">
        <v>9</v>
      </c>
      <c r="I88" s="97">
        <v>0</v>
      </c>
      <c r="J88" s="97">
        <v>2</v>
      </c>
      <c r="K88" s="97">
        <v>4</v>
      </c>
      <c r="L88" s="97">
        <v>0</v>
      </c>
      <c r="M88" s="97">
        <v>1</v>
      </c>
      <c r="N88" s="97">
        <v>2</v>
      </c>
      <c r="O88" s="97">
        <v>0</v>
      </c>
      <c r="P88" s="97">
        <v>0</v>
      </c>
      <c r="Q88" s="97">
        <v>1</v>
      </c>
      <c r="R88" s="97">
        <v>0</v>
      </c>
      <c r="S88" s="97"/>
      <c r="T88" s="97"/>
      <c r="U88" s="106"/>
      <c r="V88" s="106"/>
      <c r="W88" s="106"/>
      <c r="X88" s="106"/>
      <c r="Y88" s="106"/>
      <c r="Z88" s="106"/>
      <c r="AA88" s="106"/>
      <c r="AB88" s="106"/>
      <c r="AC88" s="96" t="s">
        <v>53</v>
      </c>
      <c r="AD88" s="101" t="s">
        <v>125</v>
      </c>
      <c r="AE88" s="97">
        <v>0</v>
      </c>
      <c r="AF88" s="97">
        <v>0</v>
      </c>
      <c r="AG88" s="97">
        <v>10</v>
      </c>
      <c r="AH88" s="97">
        <v>10</v>
      </c>
      <c r="AI88" s="97">
        <v>10</v>
      </c>
      <c r="AJ88" s="97">
        <v>10</v>
      </c>
      <c r="AK88" s="97">
        <v>40</v>
      </c>
      <c r="AL88" s="102">
        <v>2023</v>
      </c>
    </row>
    <row r="89" spans="1:38" s="38" customFormat="1" ht="24">
      <c r="A89" s="11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54"/>
      <c r="V89" s="54"/>
      <c r="W89" s="54"/>
      <c r="X89" s="54"/>
      <c r="Y89" s="54"/>
      <c r="Z89" s="54"/>
      <c r="AA89" s="54"/>
      <c r="AB89" s="54"/>
      <c r="AC89" s="50" t="s">
        <v>54</v>
      </c>
      <c r="AD89" s="49" t="s">
        <v>116</v>
      </c>
      <c r="AE89" s="48">
        <v>2</v>
      </c>
      <c r="AF89" s="48">
        <v>2</v>
      </c>
      <c r="AG89" s="48">
        <v>4</v>
      </c>
      <c r="AH89" s="48">
        <v>4</v>
      </c>
      <c r="AI89" s="48">
        <v>4</v>
      </c>
      <c r="AJ89" s="48">
        <v>4</v>
      </c>
      <c r="AK89" s="48">
        <v>15</v>
      </c>
      <c r="AL89" s="60">
        <v>2023</v>
      </c>
    </row>
    <row r="90" spans="1:38" s="38" customFormat="1" ht="15">
      <c r="A90" s="11"/>
      <c r="B90" s="97">
        <v>5</v>
      </c>
      <c r="C90" s="97">
        <v>0</v>
      </c>
      <c r="D90" s="97">
        <v>1</v>
      </c>
      <c r="E90" s="97">
        <v>0</v>
      </c>
      <c r="F90" s="97">
        <v>3</v>
      </c>
      <c r="G90" s="97">
        <v>0</v>
      </c>
      <c r="H90" s="97">
        <v>9</v>
      </c>
      <c r="I90" s="97">
        <v>0</v>
      </c>
      <c r="J90" s="97">
        <v>2</v>
      </c>
      <c r="K90" s="97">
        <v>4</v>
      </c>
      <c r="L90" s="97">
        <v>0</v>
      </c>
      <c r="M90" s="97">
        <v>1</v>
      </c>
      <c r="N90" s="97">
        <v>2</v>
      </c>
      <c r="O90" s="97">
        <v>0</v>
      </c>
      <c r="P90" s="97">
        <v>0</v>
      </c>
      <c r="Q90" s="97">
        <v>2</v>
      </c>
      <c r="R90" s="97">
        <v>0</v>
      </c>
      <c r="S90" s="97"/>
      <c r="T90" s="97"/>
      <c r="U90" s="106"/>
      <c r="V90" s="106"/>
      <c r="W90" s="106"/>
      <c r="X90" s="106"/>
      <c r="Y90" s="106"/>
      <c r="Z90" s="106"/>
      <c r="AA90" s="106"/>
      <c r="AB90" s="106"/>
      <c r="AC90" s="103" t="s">
        <v>56</v>
      </c>
      <c r="AD90" s="101" t="s">
        <v>125</v>
      </c>
      <c r="AE90" s="97">
        <v>0</v>
      </c>
      <c r="AF90" s="97">
        <v>0</v>
      </c>
      <c r="AG90" s="97">
        <v>5</v>
      </c>
      <c r="AH90" s="97">
        <v>5</v>
      </c>
      <c r="AI90" s="97">
        <v>5</v>
      </c>
      <c r="AJ90" s="97">
        <v>5</v>
      </c>
      <c r="AK90" s="97">
        <v>20</v>
      </c>
      <c r="AL90" s="102">
        <v>2023</v>
      </c>
    </row>
    <row r="91" spans="1:38" s="38" customFormat="1" ht="24">
      <c r="A91" s="11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54"/>
      <c r="V91" s="54"/>
      <c r="W91" s="54"/>
      <c r="X91" s="54"/>
      <c r="Y91" s="54"/>
      <c r="Z91" s="54"/>
      <c r="AA91" s="54"/>
      <c r="AB91" s="54"/>
      <c r="AC91" s="50" t="s">
        <v>55</v>
      </c>
      <c r="AD91" s="49" t="s">
        <v>116</v>
      </c>
      <c r="AE91" s="48">
        <v>3</v>
      </c>
      <c r="AF91" s="48">
        <v>4</v>
      </c>
      <c r="AG91" s="48">
        <v>6</v>
      </c>
      <c r="AH91" s="48">
        <v>7</v>
      </c>
      <c r="AI91" s="48">
        <v>7</v>
      </c>
      <c r="AJ91" s="48">
        <v>7</v>
      </c>
      <c r="AK91" s="48">
        <v>25</v>
      </c>
      <c r="AL91" s="60">
        <v>2023</v>
      </c>
    </row>
    <row r="92" spans="1:38" s="38" customFormat="1" ht="24">
      <c r="A92" s="11"/>
      <c r="B92" s="78">
        <v>5</v>
      </c>
      <c r="C92" s="78">
        <v>0</v>
      </c>
      <c r="D92" s="78">
        <v>1</v>
      </c>
      <c r="E92" s="78">
        <v>0</v>
      </c>
      <c r="F92" s="78">
        <v>3</v>
      </c>
      <c r="G92" s="78">
        <v>0</v>
      </c>
      <c r="H92" s="78">
        <v>9</v>
      </c>
      <c r="I92" s="78">
        <v>0</v>
      </c>
      <c r="J92" s="78">
        <v>2</v>
      </c>
      <c r="K92" s="78">
        <v>4</v>
      </c>
      <c r="L92" s="78">
        <v>0</v>
      </c>
      <c r="M92" s="78">
        <v>2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/>
      <c r="T92" s="78"/>
      <c r="U92" s="79"/>
      <c r="V92" s="79"/>
      <c r="W92" s="79"/>
      <c r="X92" s="79"/>
      <c r="Y92" s="79"/>
      <c r="Z92" s="79"/>
      <c r="AA92" s="79"/>
      <c r="AB92" s="79"/>
      <c r="AC92" s="80" t="s">
        <v>57</v>
      </c>
      <c r="AD92" s="92" t="s">
        <v>132</v>
      </c>
      <c r="AE92" s="78">
        <v>0</v>
      </c>
      <c r="AF92" s="78">
        <v>0</v>
      </c>
      <c r="AG92" s="78">
        <v>10</v>
      </c>
      <c r="AH92" s="78">
        <v>10</v>
      </c>
      <c r="AI92" s="78">
        <v>10</v>
      </c>
      <c r="AJ92" s="78">
        <v>10</v>
      </c>
      <c r="AK92" s="78">
        <v>40</v>
      </c>
      <c r="AL92" s="93">
        <v>2023</v>
      </c>
    </row>
    <row r="93" spans="1:38" s="38" customFormat="1" ht="24">
      <c r="A93" s="11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54"/>
      <c r="V93" s="54"/>
      <c r="W93" s="54"/>
      <c r="X93" s="54"/>
      <c r="Y93" s="54"/>
      <c r="Z93" s="54"/>
      <c r="AA93" s="54"/>
      <c r="AB93" s="54"/>
      <c r="AC93" s="50" t="s">
        <v>58</v>
      </c>
      <c r="AD93" s="49" t="s">
        <v>116</v>
      </c>
      <c r="AE93" s="48">
        <v>1</v>
      </c>
      <c r="AF93" s="48">
        <v>1</v>
      </c>
      <c r="AG93" s="48">
        <v>0</v>
      </c>
      <c r="AH93" s="48">
        <v>0</v>
      </c>
      <c r="AI93" s="48">
        <v>0</v>
      </c>
      <c r="AJ93" s="48">
        <v>0</v>
      </c>
      <c r="AK93" s="48">
        <v>2</v>
      </c>
      <c r="AL93" s="60">
        <v>2023</v>
      </c>
    </row>
    <row r="94" spans="1:38" s="38" customFormat="1" ht="48">
      <c r="A94" s="11"/>
      <c r="B94" s="97">
        <v>5</v>
      </c>
      <c r="C94" s="97">
        <v>0</v>
      </c>
      <c r="D94" s="97">
        <v>1</v>
      </c>
      <c r="E94" s="97">
        <v>0</v>
      </c>
      <c r="F94" s="97">
        <v>3</v>
      </c>
      <c r="G94" s="97">
        <v>0</v>
      </c>
      <c r="H94" s="97">
        <v>9</v>
      </c>
      <c r="I94" s="97">
        <v>0</v>
      </c>
      <c r="J94" s="97">
        <v>2</v>
      </c>
      <c r="K94" s="97">
        <v>4</v>
      </c>
      <c r="L94" s="97">
        <v>0</v>
      </c>
      <c r="M94" s="97">
        <v>2</v>
      </c>
      <c r="N94" s="97">
        <v>2</v>
      </c>
      <c r="O94" s="97">
        <v>0</v>
      </c>
      <c r="P94" s="97">
        <v>0</v>
      </c>
      <c r="Q94" s="97">
        <v>1</v>
      </c>
      <c r="R94" s="97">
        <v>0</v>
      </c>
      <c r="S94" s="97"/>
      <c r="T94" s="97"/>
      <c r="U94" s="106"/>
      <c r="V94" s="106"/>
      <c r="W94" s="106"/>
      <c r="X94" s="106"/>
      <c r="Y94" s="106"/>
      <c r="Z94" s="106"/>
      <c r="AA94" s="106"/>
      <c r="AB94" s="106"/>
      <c r="AC94" s="96" t="s">
        <v>59</v>
      </c>
      <c r="AD94" s="101" t="s">
        <v>125</v>
      </c>
      <c r="AE94" s="97">
        <v>0</v>
      </c>
      <c r="AF94" s="97">
        <v>0</v>
      </c>
      <c r="AG94" s="97">
        <v>10</v>
      </c>
      <c r="AH94" s="97">
        <v>10</v>
      </c>
      <c r="AI94" s="97">
        <v>10</v>
      </c>
      <c r="AJ94" s="97">
        <v>10</v>
      </c>
      <c r="AK94" s="97">
        <v>40</v>
      </c>
      <c r="AL94" s="102">
        <v>2023</v>
      </c>
    </row>
    <row r="95" spans="1:38" s="38" customFormat="1" ht="48">
      <c r="A95" s="11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54"/>
      <c r="V95" s="54"/>
      <c r="W95" s="54"/>
      <c r="X95" s="54"/>
      <c r="Y95" s="54"/>
      <c r="Z95" s="54"/>
      <c r="AA95" s="54"/>
      <c r="AB95" s="54"/>
      <c r="AC95" s="50" t="s">
        <v>60</v>
      </c>
      <c r="AD95" s="49" t="s">
        <v>116</v>
      </c>
      <c r="AE95" s="48">
        <v>2</v>
      </c>
      <c r="AF95" s="48">
        <v>2</v>
      </c>
      <c r="AG95" s="48">
        <v>2</v>
      </c>
      <c r="AH95" s="48">
        <v>2</v>
      </c>
      <c r="AI95" s="48">
        <v>2</v>
      </c>
      <c r="AJ95" s="48">
        <v>2</v>
      </c>
      <c r="AK95" s="48">
        <v>10</v>
      </c>
      <c r="AL95" s="60">
        <v>2023</v>
      </c>
    </row>
    <row r="96" spans="1:38" s="38" customFormat="1" ht="24">
      <c r="A96" s="11"/>
      <c r="B96" s="97">
        <v>5</v>
      </c>
      <c r="C96" s="97">
        <v>0</v>
      </c>
      <c r="D96" s="97">
        <v>1</v>
      </c>
      <c r="E96" s="97">
        <v>0</v>
      </c>
      <c r="F96" s="97">
        <v>3</v>
      </c>
      <c r="G96" s="97">
        <v>0</v>
      </c>
      <c r="H96" s="97">
        <v>9</v>
      </c>
      <c r="I96" s="97">
        <v>0</v>
      </c>
      <c r="J96" s="97">
        <v>2</v>
      </c>
      <c r="K96" s="97">
        <v>4</v>
      </c>
      <c r="L96" s="97">
        <v>0</v>
      </c>
      <c r="M96" s="97">
        <v>2</v>
      </c>
      <c r="N96" s="97">
        <v>2</v>
      </c>
      <c r="O96" s="97">
        <v>0</v>
      </c>
      <c r="P96" s="97">
        <v>0</v>
      </c>
      <c r="Q96" s="97">
        <v>2</v>
      </c>
      <c r="R96" s="97">
        <v>0</v>
      </c>
      <c r="S96" s="97"/>
      <c r="T96" s="97"/>
      <c r="U96" s="106"/>
      <c r="V96" s="106"/>
      <c r="W96" s="106"/>
      <c r="X96" s="106"/>
      <c r="Y96" s="106"/>
      <c r="Z96" s="106"/>
      <c r="AA96" s="106"/>
      <c r="AB96" s="106"/>
      <c r="AC96" s="103" t="s">
        <v>61</v>
      </c>
      <c r="AD96" s="101" t="s">
        <v>125</v>
      </c>
      <c r="AE96" s="97">
        <v>0</v>
      </c>
      <c r="AF96" s="97">
        <v>0</v>
      </c>
      <c r="AG96" s="97">
        <v>0</v>
      </c>
      <c r="AH96" s="97">
        <v>0</v>
      </c>
      <c r="AI96" s="97">
        <v>0</v>
      </c>
      <c r="AJ96" s="97">
        <v>0</v>
      </c>
      <c r="AK96" s="97">
        <v>0</v>
      </c>
      <c r="AL96" s="102">
        <v>2023</v>
      </c>
    </row>
    <row r="97" spans="1:38" s="38" customFormat="1" ht="24">
      <c r="A97" s="11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54"/>
      <c r="V97" s="54"/>
      <c r="W97" s="54"/>
      <c r="X97" s="54"/>
      <c r="Y97" s="54"/>
      <c r="Z97" s="54"/>
      <c r="AA97" s="54"/>
      <c r="AB97" s="54"/>
      <c r="AC97" s="50" t="s">
        <v>62</v>
      </c>
      <c r="AD97" s="49" t="s">
        <v>116</v>
      </c>
      <c r="AE97" s="48">
        <v>2</v>
      </c>
      <c r="AF97" s="48">
        <v>1</v>
      </c>
      <c r="AG97" s="48">
        <v>1</v>
      </c>
      <c r="AH97" s="48">
        <v>1</v>
      </c>
      <c r="AI97" s="48">
        <v>1</v>
      </c>
      <c r="AJ97" s="48">
        <v>1</v>
      </c>
      <c r="AK97" s="48">
        <v>6</v>
      </c>
      <c r="AL97" s="60">
        <v>2023</v>
      </c>
    </row>
    <row r="98" spans="1:38" s="38" customFormat="1" ht="24">
      <c r="A98" s="11"/>
      <c r="B98" s="71">
        <v>5</v>
      </c>
      <c r="C98" s="71">
        <v>0</v>
      </c>
      <c r="D98" s="71">
        <v>1</v>
      </c>
      <c r="E98" s="71">
        <v>0</v>
      </c>
      <c r="F98" s="71">
        <v>3</v>
      </c>
      <c r="G98" s="71">
        <v>0</v>
      </c>
      <c r="H98" s="71">
        <v>9</v>
      </c>
      <c r="I98" s="71">
        <v>0</v>
      </c>
      <c r="J98" s="71">
        <v>2</v>
      </c>
      <c r="K98" s="71">
        <v>5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/>
      <c r="T98" s="71"/>
      <c r="U98" s="72"/>
      <c r="V98" s="72"/>
      <c r="W98" s="72"/>
      <c r="X98" s="72"/>
      <c r="Y98" s="72"/>
      <c r="Z98" s="72"/>
      <c r="AA98" s="72"/>
      <c r="AB98" s="72"/>
      <c r="AC98" s="73" t="s">
        <v>223</v>
      </c>
      <c r="AD98" s="76" t="s">
        <v>132</v>
      </c>
      <c r="AE98" s="71">
        <v>0</v>
      </c>
      <c r="AF98" s="71">
        <v>0</v>
      </c>
      <c r="AG98" s="71">
        <v>0</v>
      </c>
      <c r="AH98" s="71">
        <v>0</v>
      </c>
      <c r="AI98" s="71">
        <v>0</v>
      </c>
      <c r="AJ98" s="71">
        <v>0</v>
      </c>
      <c r="AK98" s="71">
        <f>SUM(AE98:AJ98)</f>
        <v>0</v>
      </c>
      <c r="AL98" s="77">
        <v>2023</v>
      </c>
    </row>
    <row r="99" spans="1:38" s="38" customFormat="1" ht="24">
      <c r="A99" s="11"/>
      <c r="B99" s="78">
        <v>5</v>
      </c>
      <c r="C99" s="78">
        <v>0</v>
      </c>
      <c r="D99" s="78">
        <v>1</v>
      </c>
      <c r="E99" s="78">
        <v>0</v>
      </c>
      <c r="F99" s="78">
        <v>3</v>
      </c>
      <c r="G99" s="78">
        <v>0</v>
      </c>
      <c r="H99" s="78">
        <v>9</v>
      </c>
      <c r="I99" s="78">
        <v>0</v>
      </c>
      <c r="J99" s="78">
        <v>2</v>
      </c>
      <c r="K99" s="78">
        <v>5</v>
      </c>
      <c r="L99" s="78">
        <v>0</v>
      </c>
      <c r="M99" s="78">
        <v>1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/>
      <c r="T99" s="78"/>
      <c r="U99" s="79"/>
      <c r="V99" s="79"/>
      <c r="W99" s="79"/>
      <c r="X99" s="79"/>
      <c r="Y99" s="79"/>
      <c r="Z99" s="79"/>
      <c r="AA99" s="79"/>
      <c r="AB99" s="79"/>
      <c r="AC99" s="80" t="s">
        <v>63</v>
      </c>
      <c r="AD99" s="92" t="s">
        <v>132</v>
      </c>
      <c r="AE99" s="78">
        <v>0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93">
        <v>2023</v>
      </c>
    </row>
    <row r="100" spans="1:38" s="38" customFormat="1" ht="24">
      <c r="A100" s="11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54"/>
      <c r="V100" s="54"/>
      <c r="W100" s="54"/>
      <c r="X100" s="54"/>
      <c r="Y100" s="54"/>
      <c r="Z100" s="54"/>
      <c r="AA100" s="54"/>
      <c r="AB100" s="54"/>
      <c r="AC100" s="50" t="s">
        <v>64</v>
      </c>
      <c r="AD100" s="49" t="s">
        <v>215</v>
      </c>
      <c r="AE100" s="48">
        <v>80</v>
      </c>
      <c r="AF100" s="48">
        <v>80</v>
      </c>
      <c r="AG100" s="48">
        <v>100</v>
      </c>
      <c r="AH100" s="48">
        <v>100</v>
      </c>
      <c r="AI100" s="48">
        <v>100</v>
      </c>
      <c r="AJ100" s="48">
        <v>100</v>
      </c>
      <c r="AK100" s="48">
        <v>100</v>
      </c>
      <c r="AL100" s="60">
        <v>2023</v>
      </c>
    </row>
    <row r="101" spans="1:38" s="38" customFormat="1" ht="36">
      <c r="A101" s="11"/>
      <c r="B101" s="97">
        <v>5</v>
      </c>
      <c r="C101" s="97">
        <v>0</v>
      </c>
      <c r="D101" s="97">
        <v>1</v>
      </c>
      <c r="E101" s="97">
        <v>0</v>
      </c>
      <c r="F101" s="97">
        <v>3</v>
      </c>
      <c r="G101" s="97">
        <v>0</v>
      </c>
      <c r="H101" s="97">
        <v>9</v>
      </c>
      <c r="I101" s="97">
        <v>0</v>
      </c>
      <c r="J101" s="97">
        <v>2</v>
      </c>
      <c r="K101" s="97">
        <v>5</v>
      </c>
      <c r="L101" s="97">
        <v>0</v>
      </c>
      <c r="M101" s="97">
        <v>1</v>
      </c>
      <c r="N101" s="97">
        <v>2</v>
      </c>
      <c r="O101" s="97">
        <v>0</v>
      </c>
      <c r="P101" s="97">
        <v>0</v>
      </c>
      <c r="Q101" s="97">
        <v>1</v>
      </c>
      <c r="R101" s="97">
        <v>0</v>
      </c>
      <c r="S101" s="97"/>
      <c r="T101" s="97"/>
      <c r="U101" s="106"/>
      <c r="V101" s="106"/>
      <c r="W101" s="106"/>
      <c r="X101" s="106"/>
      <c r="Y101" s="106"/>
      <c r="Z101" s="106"/>
      <c r="AA101" s="106"/>
      <c r="AB101" s="106"/>
      <c r="AC101" s="96" t="s">
        <v>65</v>
      </c>
      <c r="AD101" s="101" t="s">
        <v>125</v>
      </c>
      <c r="AE101" s="97">
        <v>0</v>
      </c>
      <c r="AF101" s="97">
        <v>0</v>
      </c>
      <c r="AG101" s="97">
        <v>0</v>
      </c>
      <c r="AH101" s="97">
        <v>0</v>
      </c>
      <c r="AI101" s="97">
        <v>0</v>
      </c>
      <c r="AJ101" s="97">
        <v>0</v>
      </c>
      <c r="AK101" s="97">
        <v>0</v>
      </c>
      <c r="AL101" s="102">
        <v>2023</v>
      </c>
    </row>
    <row r="102" spans="1:38" s="38" customFormat="1" ht="24">
      <c r="A102" s="11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54"/>
      <c r="V102" s="54"/>
      <c r="W102" s="54"/>
      <c r="X102" s="54"/>
      <c r="Y102" s="54"/>
      <c r="Z102" s="54"/>
      <c r="AA102" s="54"/>
      <c r="AB102" s="54"/>
      <c r="AC102" s="50" t="s">
        <v>66</v>
      </c>
      <c r="AD102" s="49" t="s">
        <v>215</v>
      </c>
      <c r="AE102" s="48">
        <v>10</v>
      </c>
      <c r="AF102" s="48">
        <v>10</v>
      </c>
      <c r="AG102" s="48">
        <v>20</v>
      </c>
      <c r="AH102" s="48">
        <v>30</v>
      </c>
      <c r="AI102" s="48">
        <v>30</v>
      </c>
      <c r="AJ102" s="48">
        <v>30</v>
      </c>
      <c r="AK102" s="48">
        <v>30</v>
      </c>
      <c r="AL102" s="60">
        <v>2023</v>
      </c>
    </row>
    <row r="103" spans="1:38" s="38" customFormat="1" ht="36">
      <c r="A103" s="11"/>
      <c r="B103" s="97">
        <v>5</v>
      </c>
      <c r="C103" s="97">
        <v>0</v>
      </c>
      <c r="D103" s="97">
        <v>1</v>
      </c>
      <c r="E103" s="97">
        <v>0</v>
      </c>
      <c r="F103" s="97">
        <v>3</v>
      </c>
      <c r="G103" s="97">
        <v>0</v>
      </c>
      <c r="H103" s="97">
        <v>9</v>
      </c>
      <c r="I103" s="97">
        <v>0</v>
      </c>
      <c r="J103" s="97">
        <v>2</v>
      </c>
      <c r="K103" s="97">
        <v>5</v>
      </c>
      <c r="L103" s="97">
        <v>0</v>
      </c>
      <c r="M103" s="97">
        <v>1</v>
      </c>
      <c r="N103" s="97">
        <v>2</v>
      </c>
      <c r="O103" s="97">
        <v>0</v>
      </c>
      <c r="P103" s="97">
        <v>0</v>
      </c>
      <c r="Q103" s="97">
        <v>2</v>
      </c>
      <c r="R103" s="97">
        <v>0</v>
      </c>
      <c r="S103" s="97"/>
      <c r="T103" s="97"/>
      <c r="U103" s="106"/>
      <c r="V103" s="106"/>
      <c r="W103" s="106"/>
      <c r="X103" s="106"/>
      <c r="Y103" s="106"/>
      <c r="Z103" s="106"/>
      <c r="AA103" s="106"/>
      <c r="AB103" s="106"/>
      <c r="AC103" s="103" t="s">
        <v>67</v>
      </c>
      <c r="AD103" s="101" t="s">
        <v>114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102">
        <v>2023</v>
      </c>
    </row>
    <row r="104" spans="1:38" s="38" customFormat="1" ht="24">
      <c r="A104" s="11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54"/>
      <c r="V104" s="54"/>
      <c r="W104" s="54"/>
      <c r="X104" s="54"/>
      <c r="Y104" s="54"/>
      <c r="Z104" s="54"/>
      <c r="AA104" s="54"/>
      <c r="AB104" s="54"/>
      <c r="AC104" s="50" t="s">
        <v>68</v>
      </c>
      <c r="AD104" s="49" t="s">
        <v>215</v>
      </c>
      <c r="AE104" s="48">
        <v>80</v>
      </c>
      <c r="AF104" s="48">
        <v>80</v>
      </c>
      <c r="AG104" s="48">
        <v>100</v>
      </c>
      <c r="AH104" s="48">
        <v>100</v>
      </c>
      <c r="AI104" s="48">
        <v>100</v>
      </c>
      <c r="AJ104" s="48">
        <v>100</v>
      </c>
      <c r="AK104" s="48">
        <v>100</v>
      </c>
      <c r="AL104" s="60">
        <v>2023</v>
      </c>
    </row>
    <row r="105" spans="1:38" s="38" customFormat="1" ht="36">
      <c r="A105" s="11"/>
      <c r="B105" s="78">
        <v>5</v>
      </c>
      <c r="C105" s="78">
        <v>0</v>
      </c>
      <c r="D105" s="78">
        <v>1</v>
      </c>
      <c r="E105" s="78">
        <v>0</v>
      </c>
      <c r="F105" s="78">
        <v>3</v>
      </c>
      <c r="G105" s="78">
        <v>0</v>
      </c>
      <c r="H105" s="78">
        <v>9</v>
      </c>
      <c r="I105" s="78">
        <v>0</v>
      </c>
      <c r="J105" s="78">
        <v>2</v>
      </c>
      <c r="K105" s="78">
        <v>5</v>
      </c>
      <c r="L105" s="78">
        <v>0</v>
      </c>
      <c r="M105" s="78">
        <v>2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/>
      <c r="T105" s="78"/>
      <c r="U105" s="79"/>
      <c r="V105" s="79"/>
      <c r="W105" s="79"/>
      <c r="X105" s="79"/>
      <c r="Y105" s="79"/>
      <c r="Z105" s="79"/>
      <c r="AA105" s="79"/>
      <c r="AB105" s="79"/>
      <c r="AC105" s="80" t="s">
        <v>69</v>
      </c>
      <c r="AD105" s="92" t="s">
        <v>132</v>
      </c>
      <c r="AE105" s="78">
        <v>0</v>
      </c>
      <c r="AF105" s="78">
        <v>0</v>
      </c>
      <c r="AG105" s="78">
        <v>0</v>
      </c>
      <c r="AH105" s="78">
        <v>0</v>
      </c>
      <c r="AI105" s="78">
        <v>0</v>
      </c>
      <c r="AJ105" s="78">
        <v>0</v>
      </c>
      <c r="AK105" s="78">
        <f>SUM(AE105:AJ105)</f>
        <v>0</v>
      </c>
      <c r="AL105" s="93">
        <v>2023</v>
      </c>
    </row>
    <row r="106" spans="1:38" s="38" customFormat="1" ht="24">
      <c r="A106" s="11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54"/>
      <c r="V106" s="54"/>
      <c r="W106" s="54"/>
      <c r="X106" s="54"/>
      <c r="Y106" s="54"/>
      <c r="Z106" s="54"/>
      <c r="AA106" s="54"/>
      <c r="AB106" s="54"/>
      <c r="AC106" s="50" t="s">
        <v>70</v>
      </c>
      <c r="AD106" s="49" t="s">
        <v>215</v>
      </c>
      <c r="AE106" s="48">
        <v>50</v>
      </c>
      <c r="AF106" s="48">
        <v>50</v>
      </c>
      <c r="AG106" s="48">
        <v>50</v>
      </c>
      <c r="AH106" s="48">
        <v>60</v>
      </c>
      <c r="AI106" s="48">
        <v>60</v>
      </c>
      <c r="AJ106" s="48">
        <v>60</v>
      </c>
      <c r="AK106" s="48">
        <v>70</v>
      </c>
      <c r="AL106" s="60">
        <v>2023</v>
      </c>
    </row>
    <row r="107" spans="1:38" s="38" customFormat="1" ht="36">
      <c r="A107" s="11"/>
      <c r="B107" s="97">
        <v>5</v>
      </c>
      <c r="C107" s="97">
        <v>0</v>
      </c>
      <c r="D107" s="97">
        <v>1</v>
      </c>
      <c r="E107" s="97">
        <v>0</v>
      </c>
      <c r="F107" s="97">
        <v>3</v>
      </c>
      <c r="G107" s="97">
        <v>0</v>
      </c>
      <c r="H107" s="97">
        <v>9</v>
      </c>
      <c r="I107" s="97">
        <v>0</v>
      </c>
      <c r="J107" s="97">
        <v>2</v>
      </c>
      <c r="K107" s="97">
        <v>5</v>
      </c>
      <c r="L107" s="97">
        <v>0</v>
      </c>
      <c r="M107" s="97">
        <v>2</v>
      </c>
      <c r="N107" s="97">
        <v>2</v>
      </c>
      <c r="O107" s="97">
        <v>0</v>
      </c>
      <c r="P107" s="97">
        <v>0</v>
      </c>
      <c r="Q107" s="97">
        <v>1</v>
      </c>
      <c r="R107" s="97">
        <v>0</v>
      </c>
      <c r="S107" s="97"/>
      <c r="T107" s="97"/>
      <c r="U107" s="106"/>
      <c r="V107" s="106"/>
      <c r="W107" s="106"/>
      <c r="X107" s="106"/>
      <c r="Y107" s="106"/>
      <c r="Z107" s="106"/>
      <c r="AA107" s="106"/>
      <c r="AB107" s="106"/>
      <c r="AC107" s="96" t="s">
        <v>71</v>
      </c>
      <c r="AD107" s="101" t="s">
        <v>114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102">
        <v>2023</v>
      </c>
    </row>
    <row r="108" spans="1:38" s="38" customFormat="1" ht="15">
      <c r="A108" s="11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54"/>
      <c r="V108" s="54"/>
      <c r="W108" s="54"/>
      <c r="X108" s="54"/>
      <c r="Y108" s="54"/>
      <c r="Z108" s="54"/>
      <c r="AA108" s="54"/>
      <c r="AB108" s="54"/>
      <c r="AC108" s="50" t="s">
        <v>72</v>
      </c>
      <c r="AD108" s="49" t="s">
        <v>116</v>
      </c>
      <c r="AE108" s="48">
        <v>5</v>
      </c>
      <c r="AF108" s="48">
        <v>5</v>
      </c>
      <c r="AG108" s="48">
        <v>6</v>
      </c>
      <c r="AH108" s="48">
        <v>6</v>
      </c>
      <c r="AI108" s="48">
        <v>6</v>
      </c>
      <c r="AJ108" s="48">
        <v>6</v>
      </c>
      <c r="AK108" s="48">
        <v>27</v>
      </c>
      <c r="AL108" s="60">
        <v>2023</v>
      </c>
    </row>
    <row r="109" spans="1:38" s="38" customFormat="1" ht="36">
      <c r="A109" s="11"/>
      <c r="B109" s="97">
        <v>5</v>
      </c>
      <c r="C109" s="97">
        <v>0</v>
      </c>
      <c r="D109" s="97">
        <v>1</v>
      </c>
      <c r="E109" s="97">
        <v>0</v>
      </c>
      <c r="F109" s="97">
        <v>3</v>
      </c>
      <c r="G109" s="97">
        <v>0</v>
      </c>
      <c r="H109" s="97">
        <v>9</v>
      </c>
      <c r="I109" s="97">
        <v>0</v>
      </c>
      <c r="J109" s="97">
        <v>2</v>
      </c>
      <c r="K109" s="97">
        <v>5</v>
      </c>
      <c r="L109" s="97">
        <v>0</v>
      </c>
      <c r="M109" s="97">
        <v>2</v>
      </c>
      <c r="N109" s="97">
        <v>2</v>
      </c>
      <c r="O109" s="97">
        <v>0</v>
      </c>
      <c r="P109" s="97">
        <v>0</v>
      </c>
      <c r="Q109" s="97">
        <v>2</v>
      </c>
      <c r="R109" s="97">
        <v>0</v>
      </c>
      <c r="S109" s="97"/>
      <c r="T109" s="97"/>
      <c r="U109" s="106"/>
      <c r="V109" s="106"/>
      <c r="W109" s="106"/>
      <c r="X109" s="106"/>
      <c r="Y109" s="106"/>
      <c r="Z109" s="106"/>
      <c r="AA109" s="106"/>
      <c r="AB109" s="106"/>
      <c r="AC109" s="96" t="s">
        <v>73</v>
      </c>
      <c r="AD109" s="101" t="s">
        <v>125</v>
      </c>
      <c r="AE109" s="97">
        <v>0</v>
      </c>
      <c r="AF109" s="97">
        <v>0</v>
      </c>
      <c r="AG109" s="97">
        <v>0</v>
      </c>
      <c r="AH109" s="97">
        <v>0</v>
      </c>
      <c r="AI109" s="97">
        <v>0</v>
      </c>
      <c r="AJ109" s="97">
        <v>0</v>
      </c>
      <c r="AK109" s="97">
        <v>0</v>
      </c>
      <c r="AL109" s="102">
        <v>2023</v>
      </c>
    </row>
    <row r="110" spans="1:38" s="38" customFormat="1" ht="36">
      <c r="A110" s="11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54"/>
      <c r="V110" s="54"/>
      <c r="W110" s="54"/>
      <c r="X110" s="54"/>
      <c r="Y110" s="54"/>
      <c r="Z110" s="54"/>
      <c r="AA110" s="54"/>
      <c r="AB110" s="54"/>
      <c r="AC110" s="50" t="s">
        <v>74</v>
      </c>
      <c r="AD110" s="49" t="s">
        <v>215</v>
      </c>
      <c r="AE110" s="48">
        <v>100</v>
      </c>
      <c r="AF110" s="48">
        <v>100</v>
      </c>
      <c r="AG110" s="48">
        <v>100</v>
      </c>
      <c r="AH110" s="48">
        <v>100</v>
      </c>
      <c r="AI110" s="48">
        <v>100</v>
      </c>
      <c r="AJ110" s="48">
        <v>100</v>
      </c>
      <c r="AK110" s="48">
        <v>100</v>
      </c>
      <c r="AL110" s="60">
        <v>2023</v>
      </c>
    </row>
    <row r="111" spans="1:38" s="38" customFormat="1" ht="24">
      <c r="A111" s="11"/>
      <c r="B111" s="78">
        <v>5</v>
      </c>
      <c r="C111" s="78">
        <v>0</v>
      </c>
      <c r="D111" s="78">
        <v>1</v>
      </c>
      <c r="E111" s="78">
        <v>0</v>
      </c>
      <c r="F111" s="78">
        <v>3</v>
      </c>
      <c r="G111" s="78">
        <v>0</v>
      </c>
      <c r="H111" s="78">
        <v>9</v>
      </c>
      <c r="I111" s="78">
        <v>0</v>
      </c>
      <c r="J111" s="78">
        <v>2</v>
      </c>
      <c r="K111" s="78">
        <v>5</v>
      </c>
      <c r="L111" s="78">
        <v>0</v>
      </c>
      <c r="M111" s="78">
        <v>3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/>
      <c r="T111" s="78"/>
      <c r="U111" s="79"/>
      <c r="V111" s="79"/>
      <c r="W111" s="79"/>
      <c r="X111" s="79"/>
      <c r="Y111" s="79"/>
      <c r="Z111" s="79"/>
      <c r="AA111" s="79"/>
      <c r="AB111" s="79"/>
      <c r="AC111" s="80" t="s">
        <v>75</v>
      </c>
      <c r="AD111" s="92" t="s">
        <v>132</v>
      </c>
      <c r="AE111" s="78">
        <v>0</v>
      </c>
      <c r="AF111" s="78">
        <v>0</v>
      </c>
      <c r="AG111" s="78">
        <v>0</v>
      </c>
      <c r="AH111" s="78">
        <v>0</v>
      </c>
      <c r="AI111" s="78">
        <v>0</v>
      </c>
      <c r="AJ111" s="78">
        <v>0</v>
      </c>
      <c r="AK111" s="78">
        <v>0</v>
      </c>
      <c r="AL111" s="93">
        <v>2023</v>
      </c>
    </row>
    <row r="112" spans="1:38" s="38" customFormat="1" ht="24">
      <c r="A112" s="1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83"/>
      <c r="N112" s="83"/>
      <c r="O112" s="83"/>
      <c r="P112" s="83"/>
      <c r="Q112" s="83"/>
      <c r="R112" s="83"/>
      <c r="S112" s="83"/>
      <c r="T112" s="83"/>
      <c r="U112" s="84"/>
      <c r="V112" s="84"/>
      <c r="W112" s="84"/>
      <c r="X112" s="84"/>
      <c r="Y112" s="84"/>
      <c r="Z112" s="84"/>
      <c r="AA112" s="84"/>
      <c r="AB112" s="84"/>
      <c r="AC112" s="50" t="s">
        <v>76</v>
      </c>
      <c r="AD112" s="81" t="s">
        <v>116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0</v>
      </c>
      <c r="AL112" s="60">
        <v>2023</v>
      </c>
    </row>
    <row r="113" spans="1:38" s="38" customFormat="1" ht="24">
      <c r="A113" s="11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54"/>
      <c r="V113" s="54"/>
      <c r="W113" s="54"/>
      <c r="X113" s="54"/>
      <c r="Y113" s="54"/>
      <c r="Z113" s="54"/>
      <c r="AA113" s="54"/>
      <c r="AB113" s="54"/>
      <c r="AC113" s="50" t="s">
        <v>77</v>
      </c>
      <c r="AD113" s="49" t="s">
        <v>116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60">
        <v>2023</v>
      </c>
    </row>
    <row r="114" spans="1:38" s="38" customFormat="1" ht="36">
      <c r="A114" s="11"/>
      <c r="B114" s="97">
        <v>5</v>
      </c>
      <c r="C114" s="97">
        <v>0</v>
      </c>
      <c r="D114" s="97">
        <v>1</v>
      </c>
      <c r="E114" s="97">
        <v>0</v>
      </c>
      <c r="F114" s="97">
        <v>3</v>
      </c>
      <c r="G114" s="97">
        <v>0</v>
      </c>
      <c r="H114" s="97">
        <v>9</v>
      </c>
      <c r="I114" s="97">
        <v>0</v>
      </c>
      <c r="J114" s="97">
        <v>2</v>
      </c>
      <c r="K114" s="97">
        <v>5</v>
      </c>
      <c r="L114" s="97">
        <v>0</v>
      </c>
      <c r="M114" s="97">
        <v>3</v>
      </c>
      <c r="N114" s="97">
        <v>2</v>
      </c>
      <c r="O114" s="97">
        <v>0</v>
      </c>
      <c r="P114" s="97">
        <v>0</v>
      </c>
      <c r="Q114" s="97">
        <v>1</v>
      </c>
      <c r="R114" s="97">
        <v>0</v>
      </c>
      <c r="S114" s="97"/>
      <c r="T114" s="97"/>
      <c r="U114" s="106"/>
      <c r="V114" s="106"/>
      <c r="W114" s="106"/>
      <c r="X114" s="106"/>
      <c r="Y114" s="106"/>
      <c r="Z114" s="106"/>
      <c r="AA114" s="106"/>
      <c r="AB114" s="106"/>
      <c r="AC114" s="96" t="s">
        <v>78</v>
      </c>
      <c r="AD114" s="101" t="s">
        <v>125</v>
      </c>
      <c r="AE114" s="97">
        <v>0</v>
      </c>
      <c r="AF114" s="97">
        <v>0</v>
      </c>
      <c r="AG114" s="97">
        <v>0</v>
      </c>
      <c r="AH114" s="97">
        <v>0</v>
      </c>
      <c r="AI114" s="97">
        <v>0</v>
      </c>
      <c r="AJ114" s="97">
        <v>0</v>
      </c>
      <c r="AK114" s="97">
        <v>0</v>
      </c>
      <c r="AL114" s="102">
        <v>2023</v>
      </c>
    </row>
    <row r="115" spans="1:38" s="38" customFormat="1" ht="24">
      <c r="A115" s="11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54"/>
      <c r="V115" s="54"/>
      <c r="W115" s="54"/>
      <c r="X115" s="54"/>
      <c r="Y115" s="54"/>
      <c r="Z115" s="54"/>
      <c r="AA115" s="54"/>
      <c r="AB115" s="54"/>
      <c r="AC115" s="50" t="s">
        <v>79</v>
      </c>
      <c r="AD115" s="49" t="s">
        <v>116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60">
        <v>2023</v>
      </c>
    </row>
    <row r="116" spans="1:38" s="38" customFormat="1" ht="36">
      <c r="A116" s="11"/>
      <c r="B116" s="97">
        <v>5</v>
      </c>
      <c r="C116" s="97">
        <v>0</v>
      </c>
      <c r="D116" s="97">
        <v>1</v>
      </c>
      <c r="E116" s="97">
        <v>0</v>
      </c>
      <c r="F116" s="97">
        <v>3</v>
      </c>
      <c r="G116" s="97">
        <v>0</v>
      </c>
      <c r="H116" s="97">
        <v>9</v>
      </c>
      <c r="I116" s="97">
        <v>0</v>
      </c>
      <c r="J116" s="97">
        <v>2</v>
      </c>
      <c r="K116" s="97">
        <v>5</v>
      </c>
      <c r="L116" s="97">
        <v>0</v>
      </c>
      <c r="M116" s="97">
        <v>3</v>
      </c>
      <c r="N116" s="97">
        <v>2</v>
      </c>
      <c r="O116" s="97">
        <v>0</v>
      </c>
      <c r="P116" s="97">
        <v>0</v>
      </c>
      <c r="Q116" s="97">
        <v>2</v>
      </c>
      <c r="R116" s="97">
        <v>0</v>
      </c>
      <c r="S116" s="97"/>
      <c r="T116" s="97"/>
      <c r="U116" s="106"/>
      <c r="V116" s="106"/>
      <c r="W116" s="106"/>
      <c r="X116" s="106"/>
      <c r="Y116" s="106"/>
      <c r="Z116" s="106"/>
      <c r="AA116" s="106"/>
      <c r="AB116" s="106"/>
      <c r="AC116" s="96" t="s">
        <v>126</v>
      </c>
      <c r="AD116" s="101" t="s">
        <v>125</v>
      </c>
      <c r="AE116" s="97">
        <v>0</v>
      </c>
      <c r="AF116" s="97">
        <v>0</v>
      </c>
      <c r="AG116" s="97">
        <v>0</v>
      </c>
      <c r="AH116" s="97">
        <v>0</v>
      </c>
      <c r="AI116" s="97">
        <v>0</v>
      </c>
      <c r="AJ116" s="97">
        <v>0</v>
      </c>
      <c r="AK116" s="97">
        <v>0</v>
      </c>
      <c r="AL116" s="102">
        <v>2023</v>
      </c>
    </row>
    <row r="117" spans="1:38" s="38" customFormat="1" ht="36">
      <c r="A117" s="11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54"/>
      <c r="V117" s="54"/>
      <c r="W117" s="54"/>
      <c r="X117" s="54"/>
      <c r="Y117" s="54"/>
      <c r="Z117" s="54"/>
      <c r="AA117" s="54"/>
      <c r="AB117" s="54"/>
      <c r="AC117" s="50" t="s">
        <v>127</v>
      </c>
      <c r="AD117" s="49" t="s">
        <v>116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48">
        <v>0</v>
      </c>
      <c r="AK117" s="48">
        <v>0</v>
      </c>
      <c r="AL117" s="60">
        <v>2023</v>
      </c>
    </row>
    <row r="118" spans="1:38" s="38" customFormat="1" ht="24">
      <c r="A118" s="85"/>
      <c r="B118" s="78">
        <v>5</v>
      </c>
      <c r="C118" s="78">
        <v>0</v>
      </c>
      <c r="D118" s="78">
        <v>1</v>
      </c>
      <c r="E118" s="78">
        <v>0</v>
      </c>
      <c r="F118" s="78">
        <v>3</v>
      </c>
      <c r="G118" s="78">
        <v>0</v>
      </c>
      <c r="H118" s="78">
        <v>9</v>
      </c>
      <c r="I118" s="78">
        <v>0</v>
      </c>
      <c r="J118" s="78">
        <v>2</v>
      </c>
      <c r="K118" s="78">
        <v>5</v>
      </c>
      <c r="L118" s="78">
        <v>0</v>
      </c>
      <c r="M118" s="78">
        <v>4</v>
      </c>
      <c r="N118" s="78">
        <v>2</v>
      </c>
      <c r="O118" s="78">
        <v>0</v>
      </c>
      <c r="P118" s="78">
        <v>0</v>
      </c>
      <c r="Q118" s="78">
        <v>1</v>
      </c>
      <c r="R118" s="78">
        <v>0</v>
      </c>
      <c r="S118" s="78"/>
      <c r="T118" s="78"/>
      <c r="U118" s="79"/>
      <c r="V118" s="79"/>
      <c r="W118" s="79"/>
      <c r="X118" s="79"/>
      <c r="Y118" s="79"/>
      <c r="Z118" s="79"/>
      <c r="AA118" s="79"/>
      <c r="AB118" s="79"/>
      <c r="AC118" s="80" t="s">
        <v>128</v>
      </c>
      <c r="AD118" s="92" t="s">
        <v>132</v>
      </c>
      <c r="AE118" s="78">
        <v>0</v>
      </c>
      <c r="AF118" s="78">
        <v>0</v>
      </c>
      <c r="AG118" s="78">
        <v>0</v>
      </c>
      <c r="AH118" s="78">
        <v>0</v>
      </c>
      <c r="AI118" s="78">
        <v>0</v>
      </c>
      <c r="AJ118" s="78">
        <v>0</v>
      </c>
      <c r="AK118" s="78">
        <v>0</v>
      </c>
      <c r="AL118" s="93">
        <v>2023</v>
      </c>
    </row>
    <row r="119" spans="1:38" s="38" customFormat="1" ht="24">
      <c r="A119" s="11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54"/>
      <c r="V119" s="54"/>
      <c r="W119" s="54"/>
      <c r="X119" s="54"/>
      <c r="Y119" s="54"/>
      <c r="Z119" s="54"/>
      <c r="AA119" s="54"/>
      <c r="AB119" s="54"/>
      <c r="AC119" s="50" t="s">
        <v>80</v>
      </c>
      <c r="AD119" s="49" t="s">
        <v>116</v>
      </c>
      <c r="AE119" s="48">
        <v>290</v>
      </c>
      <c r="AF119" s="48">
        <v>290</v>
      </c>
      <c r="AG119" s="48">
        <v>270</v>
      </c>
      <c r="AH119" s="48">
        <v>270</v>
      </c>
      <c r="AI119" s="48">
        <v>270</v>
      </c>
      <c r="AJ119" s="48">
        <v>270</v>
      </c>
      <c r="AK119" s="48">
        <v>1410</v>
      </c>
      <c r="AL119" s="60">
        <v>2023</v>
      </c>
    </row>
    <row r="120" spans="1:38" s="38" customFormat="1" ht="36">
      <c r="A120" s="11"/>
      <c r="B120" s="97">
        <v>5</v>
      </c>
      <c r="C120" s="97">
        <v>0</v>
      </c>
      <c r="D120" s="97">
        <v>1</v>
      </c>
      <c r="E120" s="97">
        <v>0</v>
      </c>
      <c r="F120" s="97">
        <v>3</v>
      </c>
      <c r="G120" s="97">
        <v>0</v>
      </c>
      <c r="H120" s="97">
        <v>9</v>
      </c>
      <c r="I120" s="97">
        <v>0</v>
      </c>
      <c r="J120" s="97">
        <v>2</v>
      </c>
      <c r="K120" s="97">
        <v>5</v>
      </c>
      <c r="L120" s="97">
        <v>0</v>
      </c>
      <c r="M120" s="97">
        <v>4</v>
      </c>
      <c r="N120" s="97">
        <v>2</v>
      </c>
      <c r="O120" s="97">
        <v>0</v>
      </c>
      <c r="P120" s="97">
        <v>0</v>
      </c>
      <c r="Q120" s="97">
        <v>1</v>
      </c>
      <c r="R120" s="97">
        <v>0</v>
      </c>
      <c r="S120" s="97"/>
      <c r="T120" s="97"/>
      <c r="U120" s="106"/>
      <c r="V120" s="106"/>
      <c r="W120" s="106"/>
      <c r="X120" s="106"/>
      <c r="Y120" s="106"/>
      <c r="Z120" s="106"/>
      <c r="AA120" s="106"/>
      <c r="AB120" s="106"/>
      <c r="AC120" s="96" t="s">
        <v>81</v>
      </c>
      <c r="AD120" s="101" t="s">
        <v>125</v>
      </c>
      <c r="AE120" s="97">
        <v>0</v>
      </c>
      <c r="AF120" s="97">
        <v>0</v>
      </c>
      <c r="AG120" s="97">
        <v>0</v>
      </c>
      <c r="AH120" s="97">
        <v>0</v>
      </c>
      <c r="AI120" s="97">
        <v>0</v>
      </c>
      <c r="AJ120" s="97">
        <v>0</v>
      </c>
      <c r="AK120" s="97">
        <v>0</v>
      </c>
      <c r="AL120" s="102">
        <v>2023</v>
      </c>
    </row>
    <row r="121" spans="1:38" s="38" customFormat="1" ht="36">
      <c r="A121" s="1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54"/>
      <c r="V121" s="54"/>
      <c r="W121" s="54"/>
      <c r="X121" s="54"/>
      <c r="Y121" s="54"/>
      <c r="Z121" s="54"/>
      <c r="AA121" s="54"/>
      <c r="AB121" s="54"/>
      <c r="AC121" s="50" t="s">
        <v>216</v>
      </c>
      <c r="AD121" s="49" t="s">
        <v>215</v>
      </c>
      <c r="AE121" s="48">
        <v>35</v>
      </c>
      <c r="AF121" s="48">
        <v>35</v>
      </c>
      <c r="AG121" s="48">
        <v>40</v>
      </c>
      <c r="AH121" s="48">
        <v>40</v>
      </c>
      <c r="AI121" s="48">
        <v>40</v>
      </c>
      <c r="AJ121" s="48">
        <v>40</v>
      </c>
      <c r="AK121" s="48">
        <v>180</v>
      </c>
      <c r="AL121" s="60">
        <v>2023</v>
      </c>
    </row>
    <row r="122" spans="1:38" s="38" customFormat="1" ht="48">
      <c r="A122" s="11"/>
      <c r="B122" s="97">
        <v>5</v>
      </c>
      <c r="C122" s="97">
        <v>0</v>
      </c>
      <c r="D122" s="97">
        <v>1</v>
      </c>
      <c r="E122" s="97">
        <v>0</v>
      </c>
      <c r="F122" s="97">
        <v>3</v>
      </c>
      <c r="G122" s="97">
        <v>0</v>
      </c>
      <c r="H122" s="97">
        <v>9</v>
      </c>
      <c r="I122" s="97">
        <v>0</v>
      </c>
      <c r="J122" s="97">
        <v>2</v>
      </c>
      <c r="K122" s="97">
        <v>5</v>
      </c>
      <c r="L122" s="97">
        <v>0</v>
      </c>
      <c r="M122" s="97">
        <v>4</v>
      </c>
      <c r="N122" s="97">
        <v>2</v>
      </c>
      <c r="O122" s="97">
        <v>0</v>
      </c>
      <c r="P122" s="97">
        <v>0</v>
      </c>
      <c r="Q122" s="97">
        <v>2</v>
      </c>
      <c r="R122" s="97">
        <v>0</v>
      </c>
      <c r="S122" s="97"/>
      <c r="T122" s="97"/>
      <c r="U122" s="106"/>
      <c r="V122" s="106"/>
      <c r="W122" s="106"/>
      <c r="X122" s="106"/>
      <c r="Y122" s="106"/>
      <c r="Z122" s="106"/>
      <c r="AA122" s="106"/>
      <c r="AB122" s="106"/>
      <c r="AC122" s="96" t="s">
        <v>82</v>
      </c>
      <c r="AD122" s="101" t="s">
        <v>125</v>
      </c>
      <c r="AE122" s="97">
        <v>0</v>
      </c>
      <c r="AF122" s="97">
        <v>0</v>
      </c>
      <c r="AG122" s="97">
        <v>0</v>
      </c>
      <c r="AH122" s="97">
        <v>0</v>
      </c>
      <c r="AI122" s="97">
        <v>0</v>
      </c>
      <c r="AJ122" s="97">
        <v>0</v>
      </c>
      <c r="AK122" s="97">
        <v>0</v>
      </c>
      <c r="AL122" s="102">
        <v>2023</v>
      </c>
    </row>
    <row r="123" spans="1:38" s="38" customFormat="1" ht="24">
      <c r="A123" s="11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54"/>
      <c r="V123" s="54"/>
      <c r="W123" s="54"/>
      <c r="X123" s="54"/>
      <c r="Y123" s="54"/>
      <c r="Z123" s="54"/>
      <c r="AA123" s="54"/>
      <c r="AB123" s="54"/>
      <c r="AC123" s="50" t="s">
        <v>83</v>
      </c>
      <c r="AD123" s="49" t="s">
        <v>116</v>
      </c>
      <c r="AE123" s="48">
        <v>3</v>
      </c>
      <c r="AF123" s="48">
        <v>3</v>
      </c>
      <c r="AG123" s="48">
        <v>5</v>
      </c>
      <c r="AH123" s="48">
        <v>6</v>
      </c>
      <c r="AI123" s="48">
        <v>6</v>
      </c>
      <c r="AJ123" s="48">
        <v>6</v>
      </c>
      <c r="AK123" s="48">
        <v>20</v>
      </c>
      <c r="AL123" s="60">
        <v>2023</v>
      </c>
    </row>
    <row r="124" spans="1:38" s="38" customFormat="1" ht="24">
      <c r="A124" s="85"/>
      <c r="B124" s="78">
        <v>6</v>
      </c>
      <c r="C124" s="78">
        <v>0</v>
      </c>
      <c r="D124" s="78">
        <v>2</v>
      </c>
      <c r="E124" s="78">
        <v>0</v>
      </c>
      <c r="F124" s="78">
        <v>3</v>
      </c>
      <c r="G124" s="78">
        <v>0</v>
      </c>
      <c r="H124" s="78">
        <v>9</v>
      </c>
      <c r="I124" s="78">
        <v>0</v>
      </c>
      <c r="J124" s="78">
        <v>2</v>
      </c>
      <c r="K124" s="78">
        <v>5</v>
      </c>
      <c r="L124" s="78">
        <v>0</v>
      </c>
      <c r="M124" s="78">
        <v>5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/>
      <c r="T124" s="78"/>
      <c r="U124" s="79"/>
      <c r="V124" s="79"/>
      <c r="W124" s="79"/>
      <c r="X124" s="79"/>
      <c r="Y124" s="79"/>
      <c r="Z124" s="79"/>
      <c r="AA124" s="79"/>
      <c r="AB124" s="79"/>
      <c r="AC124" s="80" t="s">
        <v>85</v>
      </c>
      <c r="AD124" s="92" t="s">
        <v>132</v>
      </c>
      <c r="AE124" s="78">
        <v>0</v>
      </c>
      <c r="AF124" s="78">
        <v>0</v>
      </c>
      <c r="AG124" s="78">
        <v>0</v>
      </c>
      <c r="AH124" s="78">
        <v>0</v>
      </c>
      <c r="AI124" s="78">
        <v>0</v>
      </c>
      <c r="AJ124" s="78">
        <v>0</v>
      </c>
      <c r="AK124" s="78">
        <v>0</v>
      </c>
      <c r="AL124" s="93">
        <v>2023</v>
      </c>
    </row>
    <row r="125" spans="1:38" s="38" customFormat="1" ht="24">
      <c r="A125" s="11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54"/>
      <c r="V125" s="54"/>
      <c r="W125" s="54"/>
      <c r="X125" s="54"/>
      <c r="Y125" s="54"/>
      <c r="Z125" s="54"/>
      <c r="AA125" s="54"/>
      <c r="AB125" s="54"/>
      <c r="AC125" s="50" t="s">
        <v>84</v>
      </c>
      <c r="AD125" s="49" t="s">
        <v>116</v>
      </c>
      <c r="AE125" s="48">
        <v>40</v>
      </c>
      <c r="AF125" s="48">
        <v>40</v>
      </c>
      <c r="AG125" s="48">
        <v>37</v>
      </c>
      <c r="AH125" s="48">
        <v>38</v>
      </c>
      <c r="AI125" s="48">
        <v>38</v>
      </c>
      <c r="AJ125" s="48">
        <v>38</v>
      </c>
      <c r="AK125" s="48">
        <v>159</v>
      </c>
      <c r="AL125" s="60">
        <v>2023</v>
      </c>
    </row>
    <row r="126" spans="1:38" s="38" customFormat="1" ht="24">
      <c r="A126" s="11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54"/>
      <c r="V126" s="54"/>
      <c r="W126" s="54"/>
      <c r="X126" s="54"/>
      <c r="Y126" s="54"/>
      <c r="Z126" s="54"/>
      <c r="AA126" s="54"/>
      <c r="AB126" s="54"/>
      <c r="AC126" s="50" t="s">
        <v>86</v>
      </c>
      <c r="AD126" s="49" t="s">
        <v>116</v>
      </c>
      <c r="AE126" s="48">
        <v>350</v>
      </c>
      <c r="AF126" s="48">
        <v>350</v>
      </c>
      <c r="AG126" s="48">
        <v>330</v>
      </c>
      <c r="AH126" s="48">
        <v>330</v>
      </c>
      <c r="AI126" s="48">
        <v>330</v>
      </c>
      <c r="AJ126" s="48">
        <v>330</v>
      </c>
      <c r="AK126" s="48">
        <v>1723</v>
      </c>
      <c r="AL126" s="60">
        <v>2023</v>
      </c>
    </row>
    <row r="127" spans="1:38" s="38" customFormat="1" ht="24">
      <c r="A127" s="11"/>
      <c r="B127" s="97">
        <v>6</v>
      </c>
      <c r="C127" s="97">
        <v>0</v>
      </c>
      <c r="D127" s="97">
        <v>2</v>
      </c>
      <c r="E127" s="97">
        <v>0</v>
      </c>
      <c r="F127" s="97">
        <v>3</v>
      </c>
      <c r="G127" s="97">
        <v>0</v>
      </c>
      <c r="H127" s="97">
        <v>9</v>
      </c>
      <c r="I127" s="97">
        <v>0</v>
      </c>
      <c r="J127" s="97">
        <v>2</v>
      </c>
      <c r="K127" s="97">
        <v>5</v>
      </c>
      <c r="L127" s="97">
        <v>0</v>
      </c>
      <c r="M127" s="97">
        <v>5</v>
      </c>
      <c r="N127" s="97">
        <v>2</v>
      </c>
      <c r="O127" s="97">
        <v>0</v>
      </c>
      <c r="P127" s="97">
        <v>0</v>
      </c>
      <c r="Q127" s="97">
        <v>1</v>
      </c>
      <c r="R127" s="97">
        <v>0</v>
      </c>
      <c r="S127" s="97"/>
      <c r="T127" s="97"/>
      <c r="U127" s="106"/>
      <c r="V127" s="106"/>
      <c r="W127" s="106"/>
      <c r="X127" s="106"/>
      <c r="Y127" s="106"/>
      <c r="Z127" s="106"/>
      <c r="AA127" s="106"/>
      <c r="AB127" s="106"/>
      <c r="AC127" s="96" t="s">
        <v>87</v>
      </c>
      <c r="AD127" s="101" t="s">
        <v>125</v>
      </c>
      <c r="AE127" s="97">
        <v>0</v>
      </c>
      <c r="AF127" s="97">
        <v>0</v>
      </c>
      <c r="AG127" s="97">
        <v>0</v>
      </c>
      <c r="AH127" s="97">
        <v>0</v>
      </c>
      <c r="AI127" s="97">
        <v>0</v>
      </c>
      <c r="AJ127" s="97">
        <v>0</v>
      </c>
      <c r="AK127" s="97">
        <v>0</v>
      </c>
      <c r="AL127" s="102">
        <v>2023</v>
      </c>
    </row>
    <row r="128" spans="1:38" s="38" customFormat="1" ht="24">
      <c r="A128" s="11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54"/>
      <c r="V128" s="54"/>
      <c r="W128" s="54"/>
      <c r="X128" s="54"/>
      <c r="Y128" s="54"/>
      <c r="Z128" s="54"/>
      <c r="AA128" s="54"/>
      <c r="AB128" s="54"/>
      <c r="AC128" s="50" t="s">
        <v>88</v>
      </c>
      <c r="AD128" s="49" t="s">
        <v>116</v>
      </c>
      <c r="AE128" s="48">
        <v>24</v>
      </c>
      <c r="AF128" s="48">
        <v>24</v>
      </c>
      <c r="AG128" s="48">
        <v>22</v>
      </c>
      <c r="AH128" s="48">
        <v>21</v>
      </c>
      <c r="AI128" s="48">
        <v>21</v>
      </c>
      <c r="AJ128" s="48">
        <v>21</v>
      </c>
      <c r="AK128" s="48">
        <v>115</v>
      </c>
      <c r="AL128" s="60">
        <v>2023</v>
      </c>
    </row>
    <row r="129" spans="1:38" s="38" customFormat="1" ht="24">
      <c r="A129" s="11"/>
      <c r="B129" s="97">
        <v>6</v>
      </c>
      <c r="C129" s="97">
        <v>0</v>
      </c>
      <c r="D129" s="97">
        <v>2</v>
      </c>
      <c r="E129" s="97">
        <v>0</v>
      </c>
      <c r="F129" s="97">
        <v>3</v>
      </c>
      <c r="G129" s="97">
        <v>0</v>
      </c>
      <c r="H129" s="97">
        <v>9</v>
      </c>
      <c r="I129" s="97">
        <v>0</v>
      </c>
      <c r="J129" s="97">
        <v>2</v>
      </c>
      <c r="K129" s="97">
        <v>5</v>
      </c>
      <c r="L129" s="97">
        <v>0</v>
      </c>
      <c r="M129" s="97">
        <v>5</v>
      </c>
      <c r="N129" s="97">
        <v>2</v>
      </c>
      <c r="O129" s="97">
        <v>0</v>
      </c>
      <c r="P129" s="97">
        <v>0</v>
      </c>
      <c r="Q129" s="97">
        <v>2</v>
      </c>
      <c r="R129" s="97">
        <v>0</v>
      </c>
      <c r="S129" s="97"/>
      <c r="T129" s="97"/>
      <c r="U129" s="106"/>
      <c r="V129" s="106"/>
      <c r="W129" s="106"/>
      <c r="X129" s="106"/>
      <c r="Y129" s="106"/>
      <c r="Z129" s="106"/>
      <c r="AA129" s="106"/>
      <c r="AB129" s="106"/>
      <c r="AC129" s="96" t="s">
        <v>89</v>
      </c>
      <c r="AD129" s="101" t="s">
        <v>125</v>
      </c>
      <c r="AE129" s="97">
        <v>0</v>
      </c>
      <c r="AF129" s="97">
        <v>0</v>
      </c>
      <c r="AG129" s="97">
        <v>0</v>
      </c>
      <c r="AH129" s="97">
        <v>0</v>
      </c>
      <c r="AI129" s="97">
        <v>0</v>
      </c>
      <c r="AJ129" s="97">
        <v>0</v>
      </c>
      <c r="AK129" s="97">
        <v>0</v>
      </c>
      <c r="AL129" s="102">
        <v>2023</v>
      </c>
    </row>
    <row r="130" spans="1:38" s="38" customFormat="1" ht="24">
      <c r="A130" s="11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54"/>
      <c r="V130" s="54"/>
      <c r="W130" s="54"/>
      <c r="X130" s="54"/>
      <c r="Y130" s="54"/>
      <c r="Z130" s="54"/>
      <c r="AA130" s="54"/>
      <c r="AB130" s="54"/>
      <c r="AC130" s="50" t="s">
        <v>90</v>
      </c>
      <c r="AD130" s="49" t="s">
        <v>116</v>
      </c>
      <c r="AE130" s="48">
        <v>3</v>
      </c>
      <c r="AF130" s="48">
        <v>3</v>
      </c>
      <c r="AG130" s="48">
        <v>2</v>
      </c>
      <c r="AH130" s="48">
        <v>2</v>
      </c>
      <c r="AI130" s="48">
        <v>2</v>
      </c>
      <c r="AJ130" s="48">
        <v>2</v>
      </c>
      <c r="AK130" s="48">
        <v>12</v>
      </c>
      <c r="AL130" s="60">
        <v>2023</v>
      </c>
    </row>
    <row r="131" spans="1:38" s="38" customFormat="1" ht="36">
      <c r="A131" s="11"/>
      <c r="B131" s="71">
        <v>5</v>
      </c>
      <c r="C131" s="71">
        <v>0</v>
      </c>
      <c r="D131" s="71">
        <v>1</v>
      </c>
      <c r="E131" s="71">
        <v>0</v>
      </c>
      <c r="F131" s="71">
        <v>3</v>
      </c>
      <c r="G131" s="71">
        <v>0</v>
      </c>
      <c r="H131" s="71">
        <v>9</v>
      </c>
      <c r="I131" s="71">
        <v>0</v>
      </c>
      <c r="J131" s="71">
        <v>2</v>
      </c>
      <c r="K131" s="71">
        <v>6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1"/>
      <c r="T131" s="71"/>
      <c r="U131" s="72"/>
      <c r="V131" s="72"/>
      <c r="W131" s="72"/>
      <c r="X131" s="72"/>
      <c r="Y131" s="72"/>
      <c r="Z131" s="72"/>
      <c r="AA131" s="72"/>
      <c r="AB131" s="72"/>
      <c r="AC131" s="73" t="s">
        <v>91</v>
      </c>
      <c r="AD131" s="76" t="s">
        <v>132</v>
      </c>
      <c r="AE131" s="71">
        <v>180.9</v>
      </c>
      <c r="AF131" s="71">
        <v>27</v>
      </c>
      <c r="AG131" s="71">
        <v>50</v>
      </c>
      <c r="AH131" s="71">
        <v>55</v>
      </c>
      <c r="AI131" s="71">
        <v>55</v>
      </c>
      <c r="AJ131" s="71">
        <v>55</v>
      </c>
      <c r="AK131" s="71">
        <v>422.9</v>
      </c>
      <c r="AL131" s="77">
        <v>2023</v>
      </c>
    </row>
    <row r="132" spans="1:38" s="38" customFormat="1" ht="24">
      <c r="A132" s="11"/>
      <c r="B132" s="78">
        <v>5</v>
      </c>
      <c r="C132" s="78">
        <v>0</v>
      </c>
      <c r="D132" s="78">
        <v>1</v>
      </c>
      <c r="E132" s="78">
        <v>0</v>
      </c>
      <c r="F132" s="78">
        <v>3</v>
      </c>
      <c r="G132" s="78">
        <v>0</v>
      </c>
      <c r="H132" s="78">
        <v>9</v>
      </c>
      <c r="I132" s="78">
        <v>0</v>
      </c>
      <c r="J132" s="78">
        <v>2</v>
      </c>
      <c r="K132" s="78">
        <v>6</v>
      </c>
      <c r="L132" s="78">
        <v>0</v>
      </c>
      <c r="M132" s="78">
        <v>1</v>
      </c>
      <c r="N132" s="78">
        <v>0</v>
      </c>
      <c r="O132" s="78">
        <v>0</v>
      </c>
      <c r="P132" s="78">
        <v>0</v>
      </c>
      <c r="Q132" s="78">
        <v>0</v>
      </c>
      <c r="R132" s="78">
        <v>0</v>
      </c>
      <c r="S132" s="78"/>
      <c r="T132" s="78"/>
      <c r="U132" s="79"/>
      <c r="V132" s="79"/>
      <c r="W132" s="79"/>
      <c r="X132" s="79"/>
      <c r="Y132" s="79"/>
      <c r="Z132" s="79"/>
      <c r="AA132" s="79"/>
      <c r="AB132" s="79"/>
      <c r="AC132" s="80" t="s">
        <v>92</v>
      </c>
      <c r="AD132" s="92" t="s">
        <v>132</v>
      </c>
      <c r="AE132" s="78">
        <v>0</v>
      </c>
      <c r="AF132" s="78">
        <v>0</v>
      </c>
      <c r="AG132" s="78">
        <v>0</v>
      </c>
      <c r="AH132" s="78">
        <v>0</v>
      </c>
      <c r="AI132" s="78">
        <v>0</v>
      </c>
      <c r="AJ132" s="78">
        <v>0</v>
      </c>
      <c r="AK132" s="78">
        <v>0</v>
      </c>
      <c r="AL132" s="93">
        <v>2023</v>
      </c>
    </row>
    <row r="133" spans="1:38" s="38" customFormat="1" ht="36">
      <c r="A133" s="11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54"/>
      <c r="V133" s="54"/>
      <c r="W133" s="54"/>
      <c r="X133" s="54"/>
      <c r="Y133" s="54"/>
      <c r="Z133" s="54"/>
      <c r="AA133" s="54"/>
      <c r="AB133" s="54"/>
      <c r="AC133" s="50" t="s">
        <v>93</v>
      </c>
      <c r="AD133" s="49" t="s">
        <v>215</v>
      </c>
      <c r="AE133" s="48">
        <v>80</v>
      </c>
      <c r="AF133" s="48">
        <v>80</v>
      </c>
      <c r="AG133" s="48">
        <v>90</v>
      </c>
      <c r="AH133" s="48">
        <v>90</v>
      </c>
      <c r="AI133" s="48">
        <v>90</v>
      </c>
      <c r="AJ133" s="48">
        <v>90</v>
      </c>
      <c r="AK133" s="48">
        <v>90</v>
      </c>
      <c r="AL133" s="60">
        <v>2023</v>
      </c>
    </row>
    <row r="134" spans="1:38" s="38" customFormat="1" ht="24">
      <c r="A134" s="11"/>
      <c r="B134" s="97">
        <v>5</v>
      </c>
      <c r="C134" s="97">
        <v>0</v>
      </c>
      <c r="D134" s="97">
        <v>1</v>
      </c>
      <c r="E134" s="97">
        <v>0</v>
      </c>
      <c r="F134" s="97">
        <v>3</v>
      </c>
      <c r="G134" s="97">
        <v>0</v>
      </c>
      <c r="H134" s="97">
        <v>9</v>
      </c>
      <c r="I134" s="97">
        <v>0</v>
      </c>
      <c r="J134" s="97">
        <v>2</v>
      </c>
      <c r="K134" s="97">
        <v>6</v>
      </c>
      <c r="L134" s="97">
        <v>0</v>
      </c>
      <c r="M134" s="97">
        <v>1</v>
      </c>
      <c r="N134" s="97">
        <v>2</v>
      </c>
      <c r="O134" s="97">
        <v>0</v>
      </c>
      <c r="P134" s="97">
        <v>0</v>
      </c>
      <c r="Q134" s="97">
        <v>1</v>
      </c>
      <c r="R134" s="97">
        <v>0</v>
      </c>
      <c r="S134" s="97"/>
      <c r="T134" s="97"/>
      <c r="U134" s="106"/>
      <c r="V134" s="106"/>
      <c r="W134" s="106"/>
      <c r="X134" s="106"/>
      <c r="Y134" s="106"/>
      <c r="Z134" s="106"/>
      <c r="AA134" s="106"/>
      <c r="AB134" s="106"/>
      <c r="AC134" s="96" t="s">
        <v>94</v>
      </c>
      <c r="AD134" s="101" t="s">
        <v>125</v>
      </c>
      <c r="AE134" s="97">
        <v>0</v>
      </c>
      <c r="AF134" s="97">
        <v>0</v>
      </c>
      <c r="AG134" s="97">
        <v>0</v>
      </c>
      <c r="AH134" s="97">
        <v>0</v>
      </c>
      <c r="AI134" s="97">
        <v>0</v>
      </c>
      <c r="AJ134" s="97">
        <v>0</v>
      </c>
      <c r="AK134" s="97">
        <v>0</v>
      </c>
      <c r="AL134" s="102">
        <v>2023</v>
      </c>
    </row>
    <row r="135" spans="1:38" s="38" customFormat="1" ht="24">
      <c r="A135" s="11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54"/>
      <c r="V135" s="54"/>
      <c r="W135" s="54"/>
      <c r="X135" s="54"/>
      <c r="Y135" s="54"/>
      <c r="Z135" s="54"/>
      <c r="AA135" s="54"/>
      <c r="AB135" s="54"/>
      <c r="AC135" s="50" t="s">
        <v>95</v>
      </c>
      <c r="AD135" s="49" t="s">
        <v>116</v>
      </c>
      <c r="AE135" s="48">
        <v>5</v>
      </c>
      <c r="AF135" s="48">
        <v>5</v>
      </c>
      <c r="AG135" s="48">
        <v>7</v>
      </c>
      <c r="AH135" s="48">
        <v>7</v>
      </c>
      <c r="AI135" s="48">
        <v>7</v>
      </c>
      <c r="AJ135" s="48">
        <v>7</v>
      </c>
      <c r="AK135" s="48">
        <v>30</v>
      </c>
      <c r="AL135" s="60">
        <v>2023</v>
      </c>
    </row>
    <row r="136" spans="1:38" s="38" customFormat="1" ht="36">
      <c r="A136" s="11"/>
      <c r="B136" s="97">
        <v>5</v>
      </c>
      <c r="C136" s="97">
        <v>0</v>
      </c>
      <c r="D136" s="97">
        <v>1</v>
      </c>
      <c r="E136" s="97">
        <v>0</v>
      </c>
      <c r="F136" s="97">
        <v>3</v>
      </c>
      <c r="G136" s="97">
        <v>0</v>
      </c>
      <c r="H136" s="97">
        <v>9</v>
      </c>
      <c r="I136" s="97">
        <v>0</v>
      </c>
      <c r="J136" s="97">
        <v>2</v>
      </c>
      <c r="K136" s="97">
        <v>6</v>
      </c>
      <c r="L136" s="97">
        <v>0</v>
      </c>
      <c r="M136" s="97">
        <v>1</v>
      </c>
      <c r="N136" s="97">
        <v>2</v>
      </c>
      <c r="O136" s="97">
        <v>0</v>
      </c>
      <c r="P136" s="97">
        <v>0</v>
      </c>
      <c r="Q136" s="97">
        <v>2</v>
      </c>
      <c r="R136" s="97">
        <v>0</v>
      </c>
      <c r="S136" s="97"/>
      <c r="T136" s="97"/>
      <c r="U136" s="106"/>
      <c r="V136" s="106"/>
      <c r="W136" s="106"/>
      <c r="X136" s="106"/>
      <c r="Y136" s="106"/>
      <c r="Z136" s="106"/>
      <c r="AA136" s="106"/>
      <c r="AB136" s="106"/>
      <c r="AC136" s="103" t="s">
        <v>96</v>
      </c>
      <c r="AD136" s="101" t="s">
        <v>125</v>
      </c>
      <c r="AE136" s="97">
        <v>0</v>
      </c>
      <c r="AF136" s="97">
        <v>0</v>
      </c>
      <c r="AG136" s="97">
        <v>0</v>
      </c>
      <c r="AH136" s="97">
        <v>0</v>
      </c>
      <c r="AI136" s="97">
        <v>0</v>
      </c>
      <c r="AJ136" s="97">
        <v>0</v>
      </c>
      <c r="AK136" s="97">
        <v>0</v>
      </c>
      <c r="AL136" s="102">
        <v>2023</v>
      </c>
    </row>
    <row r="137" spans="1:38" s="38" customFormat="1" ht="24">
      <c r="A137" s="11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54"/>
      <c r="V137" s="54"/>
      <c r="W137" s="54"/>
      <c r="X137" s="54"/>
      <c r="Y137" s="54"/>
      <c r="Z137" s="54"/>
      <c r="AA137" s="54"/>
      <c r="AB137" s="54"/>
      <c r="AC137" s="50" t="s">
        <v>97</v>
      </c>
      <c r="AD137" s="49" t="s">
        <v>116</v>
      </c>
      <c r="AE137" s="48">
        <v>8</v>
      </c>
      <c r="AF137" s="48">
        <v>8</v>
      </c>
      <c r="AG137" s="48">
        <v>10</v>
      </c>
      <c r="AH137" s="48">
        <v>10</v>
      </c>
      <c r="AI137" s="48">
        <v>10</v>
      </c>
      <c r="AJ137" s="48">
        <v>10</v>
      </c>
      <c r="AK137" s="48">
        <v>10</v>
      </c>
      <c r="AL137" s="60">
        <v>2023</v>
      </c>
    </row>
    <row r="138" spans="1:38" s="38" customFormat="1" ht="24">
      <c r="A138" s="11"/>
      <c r="B138" s="78">
        <v>5</v>
      </c>
      <c r="C138" s="78">
        <v>0</v>
      </c>
      <c r="D138" s="78">
        <v>1</v>
      </c>
      <c r="E138" s="78">
        <v>0</v>
      </c>
      <c r="F138" s="78">
        <v>3</v>
      </c>
      <c r="G138" s="78">
        <v>0</v>
      </c>
      <c r="H138" s="78">
        <v>9</v>
      </c>
      <c r="I138" s="78">
        <v>0</v>
      </c>
      <c r="J138" s="78">
        <v>2</v>
      </c>
      <c r="K138" s="78">
        <v>6</v>
      </c>
      <c r="L138" s="78">
        <v>0</v>
      </c>
      <c r="M138" s="78">
        <v>2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/>
      <c r="T138" s="78"/>
      <c r="U138" s="79"/>
      <c r="V138" s="79"/>
      <c r="W138" s="79"/>
      <c r="X138" s="79"/>
      <c r="Y138" s="79"/>
      <c r="Z138" s="79"/>
      <c r="AA138" s="79"/>
      <c r="AB138" s="79"/>
      <c r="AC138" s="80" t="s">
        <v>98</v>
      </c>
      <c r="AD138" s="92" t="s">
        <v>132</v>
      </c>
      <c r="AE138" s="78">
        <v>0</v>
      </c>
      <c r="AF138" s="78">
        <v>0</v>
      </c>
      <c r="AG138" s="78">
        <v>0</v>
      </c>
      <c r="AH138" s="78">
        <v>0</v>
      </c>
      <c r="AI138" s="78">
        <v>0</v>
      </c>
      <c r="AJ138" s="78">
        <v>0</v>
      </c>
      <c r="AK138" s="78">
        <v>0</v>
      </c>
      <c r="AL138" s="93">
        <v>2023</v>
      </c>
    </row>
    <row r="139" spans="1:38" s="38" customFormat="1" ht="36">
      <c r="A139" s="11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54"/>
      <c r="V139" s="54"/>
      <c r="W139" s="54"/>
      <c r="X139" s="54"/>
      <c r="Y139" s="54"/>
      <c r="Z139" s="54"/>
      <c r="AA139" s="54"/>
      <c r="AB139" s="54"/>
      <c r="AC139" s="50" t="s">
        <v>99</v>
      </c>
      <c r="AD139" s="49" t="s">
        <v>215</v>
      </c>
      <c r="AE139" s="48">
        <v>90</v>
      </c>
      <c r="AF139" s="48">
        <v>90</v>
      </c>
      <c r="AG139" s="48">
        <v>90</v>
      </c>
      <c r="AH139" s="48">
        <v>90</v>
      </c>
      <c r="AI139" s="48">
        <v>90</v>
      </c>
      <c r="AJ139" s="48">
        <v>90</v>
      </c>
      <c r="AK139" s="48">
        <v>90</v>
      </c>
      <c r="AL139" s="60">
        <v>2023</v>
      </c>
    </row>
    <row r="140" spans="1:38" s="38" customFormat="1" ht="24">
      <c r="A140" s="11"/>
      <c r="B140" s="97">
        <v>5</v>
      </c>
      <c r="C140" s="97">
        <v>0</v>
      </c>
      <c r="D140" s="97">
        <v>1</v>
      </c>
      <c r="E140" s="97">
        <v>0</v>
      </c>
      <c r="F140" s="97">
        <v>3</v>
      </c>
      <c r="G140" s="97">
        <v>0</v>
      </c>
      <c r="H140" s="97">
        <v>9</v>
      </c>
      <c r="I140" s="97">
        <v>0</v>
      </c>
      <c r="J140" s="97">
        <v>2</v>
      </c>
      <c r="K140" s="97">
        <v>6</v>
      </c>
      <c r="L140" s="97">
        <v>0</v>
      </c>
      <c r="M140" s="97">
        <v>2</v>
      </c>
      <c r="N140" s="97">
        <v>2</v>
      </c>
      <c r="O140" s="97">
        <v>0</v>
      </c>
      <c r="P140" s="97">
        <v>0</v>
      </c>
      <c r="Q140" s="97">
        <v>1</v>
      </c>
      <c r="R140" s="97">
        <v>0</v>
      </c>
      <c r="S140" s="97"/>
      <c r="T140" s="97"/>
      <c r="U140" s="106"/>
      <c r="V140" s="106"/>
      <c r="W140" s="106"/>
      <c r="X140" s="106"/>
      <c r="Y140" s="106"/>
      <c r="Z140" s="106"/>
      <c r="AA140" s="106"/>
      <c r="AB140" s="106"/>
      <c r="AC140" s="96" t="s">
        <v>100</v>
      </c>
      <c r="AD140" s="101" t="s">
        <v>125</v>
      </c>
      <c r="AE140" s="97">
        <v>0</v>
      </c>
      <c r="AF140" s="97">
        <v>0</v>
      </c>
      <c r="AG140" s="97">
        <v>0</v>
      </c>
      <c r="AH140" s="97">
        <v>0</v>
      </c>
      <c r="AI140" s="97">
        <v>0</v>
      </c>
      <c r="AJ140" s="97">
        <v>0</v>
      </c>
      <c r="AK140" s="97">
        <v>0</v>
      </c>
      <c r="AL140" s="102">
        <v>2023</v>
      </c>
    </row>
    <row r="141" spans="1:38" s="38" customFormat="1" ht="24">
      <c r="A141" s="11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54"/>
      <c r="V141" s="54"/>
      <c r="W141" s="54"/>
      <c r="X141" s="54"/>
      <c r="Y141" s="54"/>
      <c r="Z141" s="54"/>
      <c r="AA141" s="54"/>
      <c r="AB141" s="54"/>
      <c r="AC141" s="50" t="s">
        <v>101</v>
      </c>
      <c r="AD141" s="49" t="s">
        <v>116</v>
      </c>
      <c r="AE141" s="48">
        <v>2</v>
      </c>
      <c r="AF141" s="48">
        <v>2</v>
      </c>
      <c r="AG141" s="48">
        <v>1</v>
      </c>
      <c r="AH141" s="48">
        <v>1</v>
      </c>
      <c r="AI141" s="48">
        <v>1</v>
      </c>
      <c r="AJ141" s="48">
        <v>1</v>
      </c>
      <c r="AK141" s="48">
        <v>8</v>
      </c>
      <c r="AL141" s="60">
        <v>2023</v>
      </c>
    </row>
    <row r="142" spans="1:38" s="38" customFormat="1" ht="36">
      <c r="A142" s="11"/>
      <c r="B142" s="97">
        <v>5</v>
      </c>
      <c r="C142" s="97">
        <v>0</v>
      </c>
      <c r="D142" s="97">
        <v>1</v>
      </c>
      <c r="E142" s="97">
        <v>0</v>
      </c>
      <c r="F142" s="97">
        <v>3</v>
      </c>
      <c r="G142" s="97">
        <v>0</v>
      </c>
      <c r="H142" s="97">
        <v>9</v>
      </c>
      <c r="I142" s="97">
        <v>0</v>
      </c>
      <c r="J142" s="97">
        <v>2</v>
      </c>
      <c r="K142" s="97">
        <v>6</v>
      </c>
      <c r="L142" s="97">
        <v>0</v>
      </c>
      <c r="M142" s="97">
        <v>2</v>
      </c>
      <c r="N142" s="97">
        <v>2</v>
      </c>
      <c r="O142" s="97">
        <v>0</v>
      </c>
      <c r="P142" s="97">
        <v>0</v>
      </c>
      <c r="Q142" s="97">
        <v>2</v>
      </c>
      <c r="R142" s="97">
        <v>0</v>
      </c>
      <c r="S142" s="97"/>
      <c r="T142" s="97"/>
      <c r="U142" s="106"/>
      <c r="V142" s="106"/>
      <c r="W142" s="106"/>
      <c r="X142" s="106"/>
      <c r="Y142" s="106"/>
      <c r="Z142" s="106"/>
      <c r="AA142" s="106"/>
      <c r="AB142" s="106"/>
      <c r="AC142" s="96" t="s">
        <v>102</v>
      </c>
      <c r="AD142" s="101" t="s">
        <v>121</v>
      </c>
      <c r="AE142" s="97">
        <v>0</v>
      </c>
      <c r="AF142" s="97">
        <v>0</v>
      </c>
      <c r="AG142" s="97">
        <v>0</v>
      </c>
      <c r="AH142" s="97">
        <v>0</v>
      </c>
      <c r="AI142" s="97">
        <v>0</v>
      </c>
      <c r="AJ142" s="97">
        <v>0</v>
      </c>
      <c r="AK142" s="97">
        <v>0</v>
      </c>
      <c r="AL142" s="102">
        <v>2023</v>
      </c>
    </row>
    <row r="143" spans="1:38" s="38" customFormat="1" ht="36">
      <c r="A143" s="11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54"/>
      <c r="V143" s="54"/>
      <c r="W143" s="54"/>
      <c r="X143" s="54"/>
      <c r="Y143" s="54"/>
      <c r="Z143" s="54"/>
      <c r="AA143" s="54"/>
      <c r="AB143" s="54"/>
      <c r="AC143" s="50" t="s">
        <v>103</v>
      </c>
      <c r="AD143" s="49" t="s">
        <v>116</v>
      </c>
      <c r="AE143" s="48">
        <v>12</v>
      </c>
      <c r="AF143" s="48">
        <v>12</v>
      </c>
      <c r="AG143" s="48">
        <v>14</v>
      </c>
      <c r="AH143" s="48">
        <v>14</v>
      </c>
      <c r="AI143" s="48">
        <v>14</v>
      </c>
      <c r="AJ143" s="48">
        <v>14</v>
      </c>
      <c r="AK143" s="48">
        <v>65</v>
      </c>
      <c r="AL143" s="60">
        <v>2023</v>
      </c>
    </row>
    <row r="144" spans="1:38" s="38" customFormat="1" ht="24">
      <c r="A144" s="11"/>
      <c r="B144" s="97">
        <v>5</v>
      </c>
      <c r="C144" s="97">
        <v>0</v>
      </c>
      <c r="D144" s="97">
        <v>1</v>
      </c>
      <c r="E144" s="97">
        <v>0</v>
      </c>
      <c r="F144" s="97">
        <v>3</v>
      </c>
      <c r="G144" s="97">
        <v>0</v>
      </c>
      <c r="H144" s="97">
        <v>9</v>
      </c>
      <c r="I144" s="97">
        <v>0</v>
      </c>
      <c r="J144" s="97">
        <v>2</v>
      </c>
      <c r="K144" s="97">
        <v>6</v>
      </c>
      <c r="L144" s="97">
        <v>0</v>
      </c>
      <c r="M144" s="97">
        <v>2</v>
      </c>
      <c r="N144" s="97">
        <v>2</v>
      </c>
      <c r="O144" s="97">
        <v>0</v>
      </c>
      <c r="P144" s="97">
        <v>0</v>
      </c>
      <c r="Q144" s="97">
        <v>3</v>
      </c>
      <c r="R144" s="97">
        <v>0</v>
      </c>
      <c r="S144" s="97"/>
      <c r="T144" s="97"/>
      <c r="U144" s="106"/>
      <c r="V144" s="106"/>
      <c r="W144" s="106"/>
      <c r="X144" s="106"/>
      <c r="Y144" s="106"/>
      <c r="Z144" s="106"/>
      <c r="AA144" s="106"/>
      <c r="AB144" s="106"/>
      <c r="AC144" s="96" t="s">
        <v>104</v>
      </c>
      <c r="AD144" s="101" t="s">
        <v>125</v>
      </c>
      <c r="AE144" s="97">
        <v>0</v>
      </c>
      <c r="AF144" s="97">
        <v>0</v>
      </c>
      <c r="AG144" s="97">
        <v>0</v>
      </c>
      <c r="AH144" s="97">
        <v>0</v>
      </c>
      <c r="AI144" s="97">
        <v>0</v>
      </c>
      <c r="AJ144" s="97">
        <v>0</v>
      </c>
      <c r="AK144" s="97">
        <v>0</v>
      </c>
      <c r="AL144" s="102">
        <v>2023</v>
      </c>
    </row>
    <row r="145" spans="1:38" s="38" customFormat="1" ht="24">
      <c r="A145" s="11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54"/>
      <c r="V145" s="54"/>
      <c r="W145" s="54"/>
      <c r="X145" s="54"/>
      <c r="Y145" s="54"/>
      <c r="Z145" s="54"/>
      <c r="AA145" s="54"/>
      <c r="AB145" s="54"/>
      <c r="AC145" s="50" t="s">
        <v>105</v>
      </c>
      <c r="AD145" s="49" t="s">
        <v>116</v>
      </c>
      <c r="AE145" s="48">
        <v>2</v>
      </c>
      <c r="AF145" s="48">
        <v>2</v>
      </c>
      <c r="AG145" s="48">
        <v>1</v>
      </c>
      <c r="AH145" s="48">
        <v>1</v>
      </c>
      <c r="AI145" s="48">
        <v>1</v>
      </c>
      <c r="AJ145" s="48">
        <v>1</v>
      </c>
      <c r="AK145" s="48">
        <v>8</v>
      </c>
      <c r="AL145" s="60">
        <v>2023</v>
      </c>
    </row>
    <row r="146" spans="1:38" s="38" customFormat="1" ht="24">
      <c r="A146" s="11"/>
      <c r="B146" s="78">
        <v>5</v>
      </c>
      <c r="C146" s="78">
        <v>0</v>
      </c>
      <c r="D146" s="78">
        <v>1</v>
      </c>
      <c r="E146" s="78">
        <v>0</v>
      </c>
      <c r="F146" s="78">
        <v>3</v>
      </c>
      <c r="G146" s="78">
        <v>0</v>
      </c>
      <c r="H146" s="78">
        <v>9</v>
      </c>
      <c r="I146" s="78">
        <v>0</v>
      </c>
      <c r="J146" s="78">
        <v>2</v>
      </c>
      <c r="K146" s="78">
        <v>6</v>
      </c>
      <c r="L146" s="78">
        <v>0</v>
      </c>
      <c r="M146" s="78">
        <v>3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/>
      <c r="T146" s="78"/>
      <c r="U146" s="79"/>
      <c r="V146" s="79"/>
      <c r="W146" s="79"/>
      <c r="X146" s="79"/>
      <c r="Y146" s="79"/>
      <c r="Z146" s="79"/>
      <c r="AA146" s="79"/>
      <c r="AB146" s="79"/>
      <c r="AC146" s="80" t="s">
        <v>106</v>
      </c>
      <c r="AD146" s="92" t="s">
        <v>132</v>
      </c>
      <c r="AE146" s="78">
        <v>180.9</v>
      </c>
      <c r="AF146" s="78">
        <v>27</v>
      </c>
      <c r="AG146" s="78">
        <v>50</v>
      </c>
      <c r="AH146" s="78">
        <v>55</v>
      </c>
      <c r="AI146" s="78">
        <v>55</v>
      </c>
      <c r="AJ146" s="78">
        <v>55</v>
      </c>
      <c r="AK146" s="78">
        <v>422.9</v>
      </c>
      <c r="AL146" s="93">
        <v>2023</v>
      </c>
    </row>
    <row r="147" spans="1:38" s="38" customFormat="1" ht="36">
      <c r="A147" s="11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83"/>
      <c r="N147" s="83"/>
      <c r="O147" s="83"/>
      <c r="P147" s="83"/>
      <c r="Q147" s="83"/>
      <c r="R147" s="83"/>
      <c r="S147" s="83"/>
      <c r="T147" s="83"/>
      <c r="U147" s="84"/>
      <c r="V147" s="84"/>
      <c r="W147" s="84"/>
      <c r="X147" s="84"/>
      <c r="Y147" s="84"/>
      <c r="Z147" s="84"/>
      <c r="AA147" s="84"/>
      <c r="AB147" s="84"/>
      <c r="AC147" s="50" t="s">
        <v>107</v>
      </c>
      <c r="AD147" s="81" t="s">
        <v>116</v>
      </c>
      <c r="AE147" s="82">
        <v>2</v>
      </c>
      <c r="AF147" s="82">
        <v>2</v>
      </c>
      <c r="AG147" s="82">
        <v>1</v>
      </c>
      <c r="AH147" s="82">
        <v>1</v>
      </c>
      <c r="AI147" s="82">
        <v>1</v>
      </c>
      <c r="AJ147" s="82">
        <v>1</v>
      </c>
      <c r="AK147" s="82">
        <v>8</v>
      </c>
      <c r="AL147" s="60">
        <v>2023</v>
      </c>
    </row>
    <row r="148" spans="1:38" s="38" customFormat="1" ht="24">
      <c r="A148" s="11"/>
      <c r="B148" s="97">
        <v>5</v>
      </c>
      <c r="C148" s="97">
        <v>0</v>
      </c>
      <c r="D148" s="97">
        <v>1</v>
      </c>
      <c r="E148" s="97">
        <v>0</v>
      </c>
      <c r="F148" s="97">
        <v>3</v>
      </c>
      <c r="G148" s="97">
        <v>0</v>
      </c>
      <c r="H148" s="97">
        <v>9</v>
      </c>
      <c r="I148" s="97">
        <v>0</v>
      </c>
      <c r="J148" s="97">
        <v>2</v>
      </c>
      <c r="K148" s="97">
        <v>6</v>
      </c>
      <c r="L148" s="97">
        <v>0</v>
      </c>
      <c r="M148" s="97">
        <v>3</v>
      </c>
      <c r="N148" s="97">
        <v>2</v>
      </c>
      <c r="O148" s="97">
        <v>0</v>
      </c>
      <c r="P148" s="97">
        <v>0</v>
      </c>
      <c r="Q148" s="97">
        <v>1</v>
      </c>
      <c r="R148" s="97">
        <v>0</v>
      </c>
      <c r="S148" s="97"/>
      <c r="T148" s="97"/>
      <c r="U148" s="106"/>
      <c r="V148" s="106"/>
      <c r="W148" s="106"/>
      <c r="X148" s="106"/>
      <c r="Y148" s="106"/>
      <c r="Z148" s="106"/>
      <c r="AA148" s="106"/>
      <c r="AB148" s="106"/>
      <c r="AC148" s="96" t="s">
        <v>108</v>
      </c>
      <c r="AD148" s="101" t="s">
        <v>125</v>
      </c>
      <c r="AE148" s="97">
        <v>180.9</v>
      </c>
      <c r="AF148" s="97">
        <v>27</v>
      </c>
      <c r="AG148" s="97">
        <v>50</v>
      </c>
      <c r="AH148" s="97">
        <v>55</v>
      </c>
      <c r="AI148" s="97">
        <v>55</v>
      </c>
      <c r="AJ148" s="97">
        <v>55</v>
      </c>
      <c r="AK148" s="97">
        <v>422.9</v>
      </c>
      <c r="AL148" s="102">
        <v>2023</v>
      </c>
    </row>
    <row r="149" spans="1:38" s="38" customFormat="1" ht="24">
      <c r="A149" s="11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54"/>
      <c r="V149" s="54"/>
      <c r="W149" s="54"/>
      <c r="X149" s="54"/>
      <c r="Y149" s="54"/>
      <c r="Z149" s="54"/>
      <c r="AA149" s="54"/>
      <c r="AB149" s="54"/>
      <c r="AC149" s="50" t="s">
        <v>109</v>
      </c>
      <c r="AD149" s="49" t="s">
        <v>116</v>
      </c>
      <c r="AE149" s="48">
        <v>0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0</v>
      </c>
      <c r="AL149" s="60">
        <v>2023</v>
      </c>
    </row>
    <row r="150" spans="1:38" s="38" customFormat="1" ht="36">
      <c r="A150" s="11"/>
      <c r="B150" s="97">
        <v>5</v>
      </c>
      <c r="C150" s="97">
        <v>0</v>
      </c>
      <c r="D150" s="97">
        <v>1</v>
      </c>
      <c r="E150" s="97">
        <v>0</v>
      </c>
      <c r="F150" s="97">
        <v>3</v>
      </c>
      <c r="G150" s="97">
        <v>0</v>
      </c>
      <c r="H150" s="97">
        <v>9</v>
      </c>
      <c r="I150" s="97">
        <v>0</v>
      </c>
      <c r="J150" s="97">
        <v>2</v>
      </c>
      <c r="K150" s="97">
        <v>6</v>
      </c>
      <c r="L150" s="97">
        <v>0</v>
      </c>
      <c r="M150" s="97">
        <v>3</v>
      </c>
      <c r="N150" s="97">
        <v>2</v>
      </c>
      <c r="O150" s="97">
        <v>0</v>
      </c>
      <c r="P150" s="97">
        <v>0</v>
      </c>
      <c r="Q150" s="97">
        <v>2</v>
      </c>
      <c r="R150" s="97">
        <v>0</v>
      </c>
      <c r="S150" s="97"/>
      <c r="T150" s="97"/>
      <c r="U150" s="106"/>
      <c r="V150" s="106"/>
      <c r="W150" s="106"/>
      <c r="X150" s="106"/>
      <c r="Y150" s="106"/>
      <c r="Z150" s="106"/>
      <c r="AA150" s="106"/>
      <c r="AB150" s="106"/>
      <c r="AC150" s="96" t="s">
        <v>110</v>
      </c>
      <c r="AD150" s="101" t="s">
        <v>114</v>
      </c>
      <c r="AE150" s="97">
        <v>0</v>
      </c>
      <c r="AF150" s="97">
        <v>0</v>
      </c>
      <c r="AG150" s="97">
        <v>0</v>
      </c>
      <c r="AH150" s="97">
        <v>0</v>
      </c>
      <c r="AI150" s="97">
        <v>0</v>
      </c>
      <c r="AJ150" s="97">
        <v>0</v>
      </c>
      <c r="AK150" s="97">
        <v>0</v>
      </c>
      <c r="AL150" s="102">
        <v>2023</v>
      </c>
    </row>
    <row r="151" spans="1:38" s="38" customFormat="1" ht="36">
      <c r="A151" s="11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54"/>
      <c r="V151" s="54"/>
      <c r="W151" s="54"/>
      <c r="X151" s="54"/>
      <c r="Y151" s="54"/>
      <c r="Z151" s="54"/>
      <c r="AA151" s="54"/>
      <c r="AB151" s="54"/>
      <c r="AC151" s="50" t="s">
        <v>111</v>
      </c>
      <c r="AD151" s="49" t="s">
        <v>116</v>
      </c>
      <c r="AE151" s="48">
        <v>2</v>
      </c>
      <c r="AF151" s="48">
        <v>2</v>
      </c>
      <c r="AG151" s="48">
        <v>1</v>
      </c>
      <c r="AH151" s="48">
        <v>1</v>
      </c>
      <c r="AI151" s="48">
        <v>1</v>
      </c>
      <c r="AJ151" s="48">
        <v>1</v>
      </c>
      <c r="AK151" s="48">
        <v>8</v>
      </c>
      <c r="AL151" s="60">
        <v>2023</v>
      </c>
    </row>
    <row r="152" spans="1:38" s="38" customFormat="1" ht="36">
      <c r="A152" s="11"/>
      <c r="B152" s="97">
        <v>5</v>
      </c>
      <c r="C152" s="97">
        <v>0</v>
      </c>
      <c r="D152" s="97">
        <v>1</v>
      </c>
      <c r="E152" s="97">
        <v>0</v>
      </c>
      <c r="F152" s="97">
        <v>3</v>
      </c>
      <c r="G152" s="97">
        <v>0</v>
      </c>
      <c r="H152" s="97">
        <v>9</v>
      </c>
      <c r="I152" s="97">
        <v>0</v>
      </c>
      <c r="J152" s="97">
        <v>2</v>
      </c>
      <c r="K152" s="97">
        <v>6</v>
      </c>
      <c r="L152" s="97">
        <v>0</v>
      </c>
      <c r="M152" s="97">
        <v>3</v>
      </c>
      <c r="N152" s="97">
        <v>2</v>
      </c>
      <c r="O152" s="97">
        <v>0</v>
      </c>
      <c r="P152" s="97">
        <v>0</v>
      </c>
      <c r="Q152" s="97">
        <v>3</v>
      </c>
      <c r="R152" s="97">
        <v>0</v>
      </c>
      <c r="S152" s="97"/>
      <c r="T152" s="97"/>
      <c r="U152" s="106"/>
      <c r="V152" s="106"/>
      <c r="W152" s="106"/>
      <c r="X152" s="106"/>
      <c r="Y152" s="106"/>
      <c r="Z152" s="106"/>
      <c r="AA152" s="106"/>
      <c r="AB152" s="106"/>
      <c r="AC152" s="96" t="s">
        <v>112</v>
      </c>
      <c r="AD152" s="101" t="s">
        <v>114</v>
      </c>
      <c r="AE152" s="97">
        <v>0</v>
      </c>
      <c r="AF152" s="97">
        <v>0</v>
      </c>
      <c r="AG152" s="97">
        <v>0</v>
      </c>
      <c r="AH152" s="97">
        <v>0</v>
      </c>
      <c r="AI152" s="97">
        <v>0</v>
      </c>
      <c r="AJ152" s="97">
        <v>0</v>
      </c>
      <c r="AK152" s="97">
        <v>0</v>
      </c>
      <c r="AL152" s="102">
        <v>2023</v>
      </c>
    </row>
    <row r="153" spans="1:38" s="38" customFormat="1" ht="24">
      <c r="A153" s="11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54"/>
      <c r="V153" s="54"/>
      <c r="W153" s="54"/>
      <c r="X153" s="54"/>
      <c r="Y153" s="54"/>
      <c r="Z153" s="54"/>
      <c r="AA153" s="54"/>
      <c r="AB153" s="54"/>
      <c r="AC153" s="50" t="s">
        <v>113</v>
      </c>
      <c r="AD153" s="49" t="s">
        <v>116</v>
      </c>
      <c r="AE153" s="48">
        <v>2</v>
      </c>
      <c r="AF153" s="48">
        <v>2</v>
      </c>
      <c r="AG153" s="48">
        <v>1</v>
      </c>
      <c r="AH153" s="48">
        <v>1</v>
      </c>
      <c r="AI153" s="48">
        <v>8</v>
      </c>
      <c r="AJ153" s="48">
        <v>8</v>
      </c>
      <c r="AK153" s="48">
        <v>8</v>
      </c>
      <c r="AL153" s="60">
        <v>2023</v>
      </c>
    </row>
    <row r="154" spans="1:38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70"/>
      <c r="V154" s="70"/>
      <c r="W154" s="70"/>
      <c r="X154" s="70"/>
      <c r="Y154" s="70"/>
      <c r="Z154" s="70"/>
      <c r="AA154" s="70"/>
      <c r="AB154" s="70"/>
      <c r="AC154" s="86"/>
      <c r="AD154" s="87"/>
      <c r="AE154" s="11"/>
      <c r="AF154" s="11"/>
      <c r="AG154" s="11"/>
      <c r="AH154" s="11"/>
      <c r="AI154" s="11"/>
      <c r="AJ154" s="11"/>
      <c r="AK154" s="11"/>
      <c r="AL154" s="11"/>
    </row>
    <row r="155" spans="1:38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70"/>
      <c r="V155" s="70"/>
      <c r="W155" s="70"/>
      <c r="X155" s="70"/>
      <c r="Y155" s="70"/>
      <c r="Z155" s="70"/>
      <c r="AA155" s="70"/>
      <c r="AB155" s="70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:38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70"/>
      <c r="V156" s="70"/>
      <c r="W156" s="70"/>
      <c r="X156" s="70"/>
      <c r="Y156" s="70"/>
      <c r="Z156" s="70"/>
      <c r="AA156" s="70"/>
      <c r="AB156" s="70"/>
      <c r="AC156" s="86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:38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70"/>
      <c r="V157" s="70"/>
      <c r="W157" s="70"/>
      <c r="X157" s="70"/>
      <c r="Y157" s="70"/>
      <c r="Z157" s="70"/>
      <c r="AA157" s="70"/>
      <c r="AB157" s="70"/>
      <c r="AC157" s="66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70"/>
      <c r="V158" s="70"/>
      <c r="W158" s="70"/>
      <c r="X158" s="70"/>
      <c r="Y158" s="70"/>
      <c r="Z158" s="70"/>
      <c r="AA158" s="70"/>
      <c r="AB158" s="70"/>
      <c r="AC158" s="66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:38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70"/>
      <c r="V159" s="70"/>
      <c r="W159" s="70"/>
      <c r="X159" s="70"/>
      <c r="Y159" s="70"/>
      <c r="Z159" s="70"/>
      <c r="AA159" s="70"/>
      <c r="AB159" s="70"/>
      <c r="AC159" s="66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70"/>
      <c r="V160" s="70"/>
      <c r="W160" s="70"/>
      <c r="X160" s="70"/>
      <c r="Y160" s="70"/>
      <c r="Z160" s="70"/>
      <c r="AA160" s="70"/>
      <c r="AB160" s="70"/>
      <c r="AC160" s="66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:38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3"/>
      <c r="V161" s="33"/>
      <c r="W161" s="33"/>
      <c r="X161" s="33"/>
      <c r="Y161" s="33"/>
      <c r="Z161" s="33"/>
      <c r="AA161" s="33"/>
      <c r="AB161" s="33"/>
      <c r="AC161" s="66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:38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3"/>
      <c r="V162" s="33"/>
      <c r="W162" s="33"/>
      <c r="X162" s="33"/>
      <c r="Y162" s="33"/>
      <c r="Z162" s="33"/>
      <c r="AA162" s="33"/>
      <c r="AB162" s="33"/>
      <c r="AC162" s="66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:38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3"/>
      <c r="V163" s="33"/>
      <c r="W163" s="33"/>
      <c r="X163" s="33"/>
      <c r="Y163" s="33"/>
      <c r="Z163" s="33"/>
      <c r="AA163" s="33"/>
      <c r="AB163" s="33"/>
      <c r="AC163" s="66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3"/>
      <c r="V164" s="33"/>
      <c r="W164" s="33"/>
      <c r="X164" s="33"/>
      <c r="Y164" s="33"/>
      <c r="Z164" s="33"/>
      <c r="AA164" s="33"/>
      <c r="AB164" s="33"/>
      <c r="AC164" s="66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3"/>
      <c r="V165" s="33"/>
      <c r="W165" s="33"/>
      <c r="X165" s="33"/>
      <c r="Y165" s="33"/>
      <c r="Z165" s="33"/>
      <c r="AA165" s="33"/>
      <c r="AB165" s="33"/>
      <c r="AC165" s="66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3"/>
      <c r="V166" s="33"/>
      <c r="W166" s="33"/>
      <c r="X166" s="33"/>
      <c r="Y166" s="33"/>
      <c r="Z166" s="33"/>
      <c r="AA166" s="33"/>
      <c r="AB166" s="33"/>
      <c r="AC166" s="66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3"/>
      <c r="V167" s="33"/>
      <c r="W167" s="33"/>
      <c r="X167" s="33"/>
      <c r="Y167" s="33"/>
      <c r="Z167" s="33"/>
      <c r="AA167" s="33"/>
      <c r="AB167" s="33"/>
      <c r="AC167" s="66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3"/>
      <c r="V168" s="33"/>
      <c r="W168" s="33"/>
      <c r="X168" s="33"/>
      <c r="Y168" s="33"/>
      <c r="Z168" s="33"/>
      <c r="AA168" s="33"/>
      <c r="AB168" s="33"/>
      <c r="AC168" s="66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3"/>
      <c r="V169" s="33"/>
      <c r="W169" s="33"/>
      <c r="X169" s="33"/>
      <c r="Y169" s="33"/>
      <c r="Z169" s="33"/>
      <c r="AA169" s="33"/>
      <c r="AB169" s="33"/>
      <c r="AC169" s="66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3"/>
      <c r="V170" s="33"/>
      <c r="W170" s="33"/>
      <c r="X170" s="33"/>
      <c r="Y170" s="33"/>
      <c r="Z170" s="33"/>
      <c r="AA170" s="33"/>
      <c r="AB170" s="33"/>
      <c r="AC170" s="66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3"/>
      <c r="V171" s="33"/>
      <c r="W171" s="33"/>
      <c r="X171" s="33"/>
      <c r="Y171" s="33"/>
      <c r="Z171" s="33"/>
      <c r="AA171" s="33"/>
      <c r="AB171" s="33"/>
      <c r="AC171" s="66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3"/>
      <c r="V172" s="33"/>
      <c r="W172" s="33"/>
      <c r="X172" s="33"/>
      <c r="Y172" s="33"/>
      <c r="Z172" s="33"/>
      <c r="AA172" s="33"/>
      <c r="AB172" s="33"/>
      <c r="AC172" s="66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3"/>
      <c r="V173" s="33"/>
      <c r="W173" s="33"/>
      <c r="X173" s="33"/>
      <c r="Y173" s="33"/>
      <c r="Z173" s="33"/>
      <c r="AA173" s="33"/>
      <c r="AB173" s="33"/>
      <c r="AC173" s="66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3"/>
      <c r="V174" s="33"/>
      <c r="W174" s="33"/>
      <c r="X174" s="33"/>
      <c r="Y174" s="33"/>
      <c r="Z174" s="33"/>
      <c r="AA174" s="33"/>
      <c r="AB174" s="33"/>
      <c r="AC174" s="66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3"/>
      <c r="V175" s="33"/>
      <c r="W175" s="33"/>
      <c r="X175" s="33"/>
      <c r="Y175" s="33"/>
      <c r="Z175" s="33"/>
      <c r="AA175" s="33"/>
      <c r="AB175" s="33"/>
      <c r="AC175" s="66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3"/>
      <c r="V176" s="33"/>
      <c r="W176" s="33"/>
      <c r="X176" s="33"/>
      <c r="Y176" s="33"/>
      <c r="Z176" s="33"/>
      <c r="AA176" s="33"/>
      <c r="AB176" s="33"/>
      <c r="AC176" s="66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3"/>
      <c r="V177" s="33"/>
      <c r="W177" s="33"/>
      <c r="X177" s="33"/>
      <c r="Y177" s="33"/>
      <c r="Z177" s="33"/>
      <c r="AA177" s="33"/>
      <c r="AB177" s="33"/>
      <c r="AC177" s="66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3"/>
      <c r="V178" s="33"/>
      <c r="W178" s="33"/>
      <c r="X178" s="33"/>
      <c r="Y178" s="33"/>
      <c r="Z178" s="33"/>
      <c r="AA178" s="33"/>
      <c r="AB178" s="33"/>
      <c r="AC178" s="66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3"/>
      <c r="V179" s="33"/>
      <c r="W179" s="33"/>
      <c r="X179" s="33"/>
      <c r="Y179" s="33"/>
      <c r="Z179" s="33"/>
      <c r="AA179" s="33"/>
      <c r="AB179" s="33"/>
      <c r="AC179" s="66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3"/>
      <c r="V180" s="33"/>
      <c r="W180" s="33"/>
      <c r="X180" s="33"/>
      <c r="Y180" s="33"/>
      <c r="Z180" s="33"/>
      <c r="AA180" s="33"/>
      <c r="AB180" s="33"/>
      <c r="AC180" s="66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3"/>
      <c r="V181" s="33"/>
      <c r="W181" s="33"/>
      <c r="X181" s="33"/>
      <c r="Y181" s="33"/>
      <c r="Z181" s="33"/>
      <c r="AA181" s="33"/>
      <c r="AB181" s="33"/>
      <c r="AC181" s="66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3"/>
      <c r="V182" s="33"/>
      <c r="W182" s="33"/>
      <c r="X182" s="33"/>
      <c r="Y182" s="33"/>
      <c r="Z182" s="33"/>
      <c r="AA182" s="33"/>
      <c r="AB182" s="33"/>
      <c r="AC182" s="66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3"/>
      <c r="V183" s="33"/>
      <c r="W183" s="33"/>
      <c r="X183" s="33"/>
      <c r="Y183" s="33"/>
      <c r="Z183" s="33"/>
      <c r="AA183" s="33"/>
      <c r="AB183" s="33"/>
      <c r="AC183" s="66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3"/>
      <c r="V184" s="33"/>
      <c r="W184" s="33"/>
      <c r="X184" s="33"/>
      <c r="Y184" s="33"/>
      <c r="Z184" s="33"/>
      <c r="AA184" s="33"/>
      <c r="AB184" s="33"/>
      <c r="AC184" s="66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3"/>
      <c r="V185" s="33"/>
      <c r="W185" s="33"/>
      <c r="X185" s="33"/>
      <c r="Y185" s="33"/>
      <c r="Z185" s="33"/>
      <c r="AA185" s="33"/>
      <c r="AB185" s="33"/>
      <c r="AC185" s="66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3"/>
      <c r="V186" s="33"/>
      <c r="W186" s="33"/>
      <c r="X186" s="33"/>
      <c r="Y186" s="33"/>
      <c r="Z186" s="33"/>
      <c r="AA186" s="33"/>
      <c r="AB186" s="33"/>
      <c r="AC186" s="66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3"/>
      <c r="V187" s="33"/>
      <c r="W187" s="33"/>
      <c r="X187" s="33"/>
      <c r="Y187" s="33"/>
      <c r="Z187" s="33"/>
      <c r="AA187" s="33"/>
      <c r="AB187" s="33"/>
      <c r="AC187" s="66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3"/>
      <c r="V188" s="33"/>
      <c r="W188" s="33"/>
      <c r="X188" s="33"/>
      <c r="Y188" s="33"/>
      <c r="Z188" s="33"/>
      <c r="AA188" s="33"/>
      <c r="AB188" s="33"/>
      <c r="AC188" s="66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3"/>
      <c r="V189" s="33"/>
      <c r="W189" s="33"/>
      <c r="X189" s="33"/>
      <c r="Y189" s="33"/>
      <c r="Z189" s="33"/>
      <c r="AA189" s="33"/>
      <c r="AB189" s="33"/>
      <c r="AC189" s="66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3"/>
      <c r="V190" s="33"/>
      <c r="W190" s="33"/>
      <c r="X190" s="33"/>
      <c r="Y190" s="33"/>
      <c r="Z190" s="33"/>
      <c r="AA190" s="33"/>
      <c r="AB190" s="33"/>
      <c r="AC190" s="66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3"/>
      <c r="V191" s="33"/>
      <c r="W191" s="33"/>
      <c r="X191" s="33"/>
      <c r="Y191" s="33"/>
      <c r="Z191" s="33"/>
      <c r="AA191" s="33"/>
      <c r="AB191" s="33"/>
      <c r="AC191" s="66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3"/>
      <c r="V192" s="33"/>
      <c r="W192" s="33"/>
      <c r="X192" s="33"/>
      <c r="Y192" s="33"/>
      <c r="Z192" s="33"/>
      <c r="AA192" s="33"/>
      <c r="AB192" s="33"/>
      <c r="AC192" s="66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3"/>
      <c r="V193" s="33"/>
      <c r="W193" s="33"/>
      <c r="X193" s="33"/>
      <c r="Y193" s="33"/>
      <c r="Z193" s="33"/>
      <c r="AA193" s="33"/>
      <c r="AB193" s="33"/>
      <c r="AC193" s="66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3"/>
      <c r="V194" s="33"/>
      <c r="W194" s="33"/>
      <c r="X194" s="33"/>
      <c r="Y194" s="33"/>
      <c r="Z194" s="33"/>
      <c r="AA194" s="33"/>
      <c r="AB194" s="33"/>
      <c r="AC194" s="66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3"/>
      <c r="V195" s="33"/>
      <c r="W195" s="33"/>
      <c r="X195" s="33"/>
      <c r="Y195" s="33"/>
      <c r="Z195" s="33"/>
      <c r="AA195" s="33"/>
      <c r="AB195" s="33"/>
      <c r="AC195" s="66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3"/>
      <c r="V196" s="33"/>
      <c r="W196" s="33"/>
      <c r="X196" s="33"/>
      <c r="Y196" s="33"/>
      <c r="Z196" s="33"/>
      <c r="AA196" s="33"/>
      <c r="AB196" s="33"/>
      <c r="AC196" s="66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3"/>
      <c r="V197" s="33"/>
      <c r="W197" s="33"/>
      <c r="X197" s="33"/>
      <c r="Y197" s="33"/>
      <c r="Z197" s="33"/>
      <c r="AA197" s="33"/>
      <c r="AB197" s="33"/>
      <c r="AC197" s="66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3"/>
      <c r="V198" s="33"/>
      <c r="W198" s="33"/>
      <c r="X198" s="33"/>
      <c r="Y198" s="33"/>
      <c r="Z198" s="33"/>
      <c r="AA198" s="33"/>
      <c r="AB198" s="33"/>
      <c r="AC198" s="66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3"/>
      <c r="V199" s="33"/>
      <c r="W199" s="33"/>
      <c r="X199" s="33"/>
      <c r="Y199" s="33"/>
      <c r="Z199" s="33"/>
      <c r="AA199" s="33"/>
      <c r="AB199" s="33"/>
      <c r="AC199" s="66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3"/>
      <c r="V200" s="33"/>
      <c r="W200" s="33"/>
      <c r="X200" s="33"/>
      <c r="Y200" s="33"/>
      <c r="Z200" s="33"/>
      <c r="AA200" s="33"/>
      <c r="AB200" s="33"/>
      <c r="AC200" s="66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3"/>
      <c r="V201" s="33"/>
      <c r="W201" s="33"/>
      <c r="X201" s="33"/>
      <c r="Y201" s="33"/>
      <c r="Z201" s="33"/>
      <c r="AA201" s="33"/>
      <c r="AB201" s="33"/>
      <c r="AC201" s="66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8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3"/>
      <c r="V202" s="33"/>
      <c r="W202" s="33"/>
      <c r="X202" s="33"/>
      <c r="Y202" s="33"/>
      <c r="Z202" s="33"/>
      <c r="AA202" s="33"/>
      <c r="AB202" s="33"/>
      <c r="AC202" s="66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8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3"/>
      <c r="V203" s="33"/>
      <c r="W203" s="33"/>
      <c r="X203" s="33"/>
      <c r="Y203" s="33"/>
      <c r="Z203" s="33"/>
      <c r="AA203" s="33"/>
      <c r="AB203" s="33"/>
      <c r="AC203" s="66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8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3"/>
      <c r="V204" s="33"/>
      <c r="W204" s="33"/>
      <c r="X204" s="33"/>
      <c r="Y204" s="33"/>
      <c r="Z204" s="33"/>
      <c r="AA204" s="33"/>
      <c r="AB204" s="33"/>
      <c r="AC204" s="66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8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3"/>
      <c r="V205" s="33"/>
      <c r="W205" s="33"/>
      <c r="X205" s="33"/>
      <c r="Y205" s="33"/>
      <c r="Z205" s="33"/>
      <c r="AA205" s="33"/>
      <c r="AB205" s="33"/>
      <c r="AC205" s="66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8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3"/>
      <c r="V206" s="33"/>
      <c r="W206" s="33"/>
      <c r="X206" s="33"/>
      <c r="Y206" s="33"/>
      <c r="Z206" s="33"/>
      <c r="AA206" s="33"/>
      <c r="AB206" s="33"/>
      <c r="AC206" s="66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8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3"/>
      <c r="V207" s="33"/>
      <c r="W207" s="33"/>
      <c r="X207" s="33"/>
      <c r="Y207" s="33"/>
      <c r="Z207" s="33"/>
      <c r="AA207" s="33"/>
      <c r="AB207" s="33"/>
      <c r="AC207" s="66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8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3"/>
      <c r="V208" s="33"/>
      <c r="W208" s="33"/>
      <c r="X208" s="33"/>
      <c r="Y208" s="33"/>
      <c r="Z208" s="33"/>
      <c r="AA208" s="33"/>
      <c r="AB208" s="33"/>
      <c r="AC208" s="66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8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3"/>
      <c r="V209" s="33"/>
      <c r="W209" s="33"/>
      <c r="X209" s="33"/>
      <c r="Y209" s="33"/>
      <c r="Z209" s="33"/>
      <c r="AA209" s="33"/>
      <c r="AB209" s="33"/>
      <c r="AC209" s="66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8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3"/>
      <c r="V210" s="33"/>
      <c r="W210" s="33"/>
      <c r="X210" s="33"/>
      <c r="Y210" s="33"/>
      <c r="Z210" s="33"/>
      <c r="AA210" s="33"/>
      <c r="AB210" s="33"/>
      <c r="AC210" s="66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8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3"/>
      <c r="V211" s="33"/>
      <c r="W211" s="33"/>
      <c r="X211" s="33"/>
      <c r="Y211" s="33"/>
      <c r="Z211" s="33"/>
      <c r="AA211" s="33"/>
      <c r="AB211" s="33"/>
      <c r="AC211" s="66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8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3"/>
      <c r="V212" s="33"/>
      <c r="W212" s="33"/>
      <c r="X212" s="33"/>
      <c r="Y212" s="33"/>
      <c r="Z212" s="33"/>
      <c r="AA212" s="33"/>
      <c r="AB212" s="33"/>
      <c r="AC212" s="66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8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3"/>
      <c r="V213" s="33"/>
      <c r="W213" s="33"/>
      <c r="X213" s="33"/>
      <c r="Y213" s="33"/>
      <c r="Z213" s="33"/>
      <c r="AA213" s="33"/>
      <c r="AB213" s="33"/>
      <c r="AC213" s="66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8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3"/>
      <c r="V214" s="33"/>
      <c r="W214" s="33"/>
      <c r="X214" s="33"/>
      <c r="Y214" s="33"/>
      <c r="Z214" s="33"/>
      <c r="AA214" s="33"/>
      <c r="AB214" s="33"/>
      <c r="AC214" s="66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8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3"/>
      <c r="V215" s="33"/>
      <c r="W215" s="33"/>
      <c r="X215" s="33"/>
      <c r="Y215" s="33"/>
      <c r="Z215" s="33"/>
      <c r="AA215" s="33"/>
      <c r="AB215" s="33"/>
      <c r="AC215" s="66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8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3"/>
      <c r="V216" s="33"/>
      <c r="W216" s="33"/>
      <c r="X216" s="33"/>
      <c r="Y216" s="33"/>
      <c r="Z216" s="33"/>
      <c r="AA216" s="33"/>
      <c r="AB216" s="33"/>
      <c r="AC216" s="66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8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3"/>
      <c r="V217" s="33"/>
      <c r="W217" s="33"/>
      <c r="X217" s="33"/>
      <c r="Y217" s="33"/>
      <c r="Z217" s="33"/>
      <c r="AA217" s="33"/>
      <c r="AB217" s="33"/>
      <c r="AC217" s="66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8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3"/>
      <c r="V218" s="33"/>
      <c r="W218" s="33"/>
      <c r="X218" s="33"/>
      <c r="Y218" s="33"/>
      <c r="Z218" s="33"/>
      <c r="AA218" s="33"/>
      <c r="AB218" s="33"/>
      <c r="AC218" s="66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8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3"/>
      <c r="V219" s="33"/>
      <c r="W219" s="33"/>
      <c r="X219" s="33"/>
      <c r="Y219" s="33"/>
      <c r="Z219" s="33"/>
      <c r="AA219" s="33"/>
      <c r="AB219" s="33"/>
      <c r="AC219" s="66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8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3"/>
      <c r="V220" s="33"/>
      <c r="W220" s="33"/>
      <c r="X220" s="33"/>
      <c r="Y220" s="33"/>
      <c r="Z220" s="33"/>
      <c r="AA220" s="33"/>
      <c r="AB220" s="33"/>
      <c r="AC220" s="66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8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3"/>
      <c r="V221" s="33"/>
      <c r="W221" s="33"/>
      <c r="X221" s="33"/>
      <c r="Y221" s="33"/>
      <c r="Z221" s="33"/>
      <c r="AA221" s="33"/>
      <c r="AB221" s="33"/>
      <c r="AC221" s="66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8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3"/>
      <c r="V222" s="33"/>
      <c r="W222" s="33"/>
      <c r="X222" s="33"/>
      <c r="Y222" s="33"/>
      <c r="Z222" s="33"/>
      <c r="AA222" s="33"/>
      <c r="AB222" s="33"/>
      <c r="AC222" s="66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8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3"/>
      <c r="V223" s="33"/>
      <c r="W223" s="33"/>
      <c r="X223" s="33"/>
      <c r="Y223" s="33"/>
      <c r="Z223" s="33"/>
      <c r="AA223" s="33"/>
      <c r="AB223" s="33"/>
      <c r="AC223" s="66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8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3"/>
      <c r="V224" s="33"/>
      <c r="W224" s="33"/>
      <c r="X224" s="33"/>
      <c r="Y224" s="33"/>
      <c r="Z224" s="33"/>
      <c r="AA224" s="33"/>
      <c r="AB224" s="33"/>
      <c r="AC224" s="66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8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3"/>
      <c r="V225" s="33"/>
      <c r="W225" s="33"/>
      <c r="X225" s="33"/>
      <c r="Y225" s="33"/>
      <c r="Z225" s="33"/>
      <c r="AA225" s="33"/>
      <c r="AB225" s="33"/>
      <c r="AC225" s="66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8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3"/>
      <c r="V226" s="33"/>
      <c r="W226" s="33"/>
      <c r="X226" s="33"/>
      <c r="Y226" s="33"/>
      <c r="Z226" s="33"/>
      <c r="AA226" s="33"/>
      <c r="AB226" s="33"/>
      <c r="AC226" s="66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8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3"/>
      <c r="V227" s="33"/>
      <c r="W227" s="33"/>
      <c r="X227" s="33"/>
      <c r="Y227" s="33"/>
      <c r="Z227" s="33"/>
      <c r="AA227" s="33"/>
      <c r="AB227" s="33"/>
      <c r="AC227" s="66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8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3"/>
      <c r="V228" s="33"/>
      <c r="W228" s="33"/>
      <c r="X228" s="33"/>
      <c r="Y228" s="33"/>
      <c r="Z228" s="33"/>
      <c r="AA228" s="33"/>
      <c r="AB228" s="33"/>
      <c r="AC228" s="66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8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3"/>
      <c r="V229" s="33"/>
      <c r="W229" s="33"/>
      <c r="X229" s="33"/>
      <c r="Y229" s="33"/>
      <c r="Z229" s="33"/>
      <c r="AA229" s="33"/>
      <c r="AB229" s="33"/>
      <c r="AC229" s="66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8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3"/>
      <c r="V230" s="33"/>
      <c r="W230" s="33"/>
      <c r="X230" s="33"/>
      <c r="Y230" s="33"/>
      <c r="Z230" s="33"/>
      <c r="AA230" s="33"/>
      <c r="AB230" s="33"/>
      <c r="AC230" s="66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8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3"/>
      <c r="V231" s="33"/>
      <c r="W231" s="33"/>
      <c r="X231" s="33"/>
      <c r="Y231" s="33"/>
      <c r="Z231" s="33"/>
      <c r="AA231" s="33"/>
      <c r="AB231" s="33"/>
      <c r="AC231" s="66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8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3"/>
      <c r="V232" s="33"/>
      <c r="W232" s="33"/>
      <c r="X232" s="33"/>
      <c r="Y232" s="33"/>
      <c r="Z232" s="33"/>
      <c r="AA232" s="33"/>
      <c r="AB232" s="33"/>
      <c r="AC232" s="66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8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3"/>
      <c r="V233" s="33"/>
      <c r="W233" s="33"/>
      <c r="X233" s="33"/>
      <c r="Y233" s="33"/>
      <c r="Z233" s="33"/>
      <c r="AA233" s="33"/>
      <c r="AB233" s="33"/>
      <c r="AC233" s="66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8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3"/>
      <c r="V234" s="33"/>
      <c r="W234" s="33"/>
      <c r="X234" s="33"/>
      <c r="Y234" s="33"/>
      <c r="Z234" s="33"/>
      <c r="AA234" s="33"/>
      <c r="AB234" s="33"/>
      <c r="AC234" s="66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8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3"/>
      <c r="V235" s="33"/>
      <c r="W235" s="33"/>
      <c r="X235" s="33"/>
      <c r="Y235" s="33"/>
      <c r="Z235" s="33"/>
      <c r="AA235" s="33"/>
      <c r="AB235" s="33"/>
      <c r="AC235" s="66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8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3"/>
      <c r="V236" s="33"/>
      <c r="W236" s="33"/>
      <c r="X236" s="33"/>
      <c r="Y236" s="33"/>
      <c r="Z236" s="33"/>
      <c r="AA236" s="33"/>
      <c r="AB236" s="33"/>
      <c r="AC236" s="66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8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3"/>
      <c r="V237" s="33"/>
      <c r="W237" s="33"/>
      <c r="X237" s="33"/>
      <c r="Y237" s="33"/>
      <c r="Z237" s="33"/>
      <c r="AA237" s="33"/>
      <c r="AB237" s="33"/>
      <c r="AC237" s="66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8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3"/>
      <c r="V238" s="33"/>
      <c r="W238" s="33"/>
      <c r="X238" s="33"/>
      <c r="Y238" s="33"/>
      <c r="Z238" s="33"/>
      <c r="AA238" s="33"/>
      <c r="AB238" s="33"/>
      <c r="AC238" s="66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8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3"/>
      <c r="V239" s="33"/>
      <c r="W239" s="33"/>
      <c r="X239" s="33"/>
      <c r="Y239" s="33"/>
      <c r="Z239" s="33"/>
      <c r="AA239" s="33"/>
      <c r="AB239" s="33"/>
      <c r="AC239" s="66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8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3"/>
      <c r="V240" s="33"/>
      <c r="W240" s="33"/>
      <c r="X240" s="33"/>
      <c r="Y240" s="33"/>
      <c r="Z240" s="33"/>
      <c r="AA240" s="33"/>
      <c r="AB240" s="33"/>
      <c r="AC240" s="66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8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10"/>
      <c r="S241" s="10"/>
      <c r="T241" s="10"/>
      <c r="U241" s="33"/>
      <c r="V241" s="33"/>
      <c r="W241" s="33"/>
      <c r="X241" s="33"/>
      <c r="Y241" s="33"/>
      <c r="Z241" s="33"/>
      <c r="AA241" s="33"/>
      <c r="AB241" s="33"/>
      <c r="AC241" s="66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8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10"/>
      <c r="S242" s="10"/>
      <c r="T242" s="10"/>
      <c r="U242" s="33"/>
      <c r="V242" s="33"/>
      <c r="W242" s="33"/>
      <c r="X242" s="33"/>
      <c r="Y242" s="33"/>
      <c r="Z242" s="33"/>
      <c r="AA242" s="33"/>
      <c r="AB242" s="33"/>
      <c r="AC242" s="66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8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10"/>
      <c r="S243" s="10"/>
      <c r="T243" s="10"/>
      <c r="U243" s="33"/>
      <c r="V243" s="33"/>
      <c r="W243" s="33"/>
      <c r="X243" s="33"/>
      <c r="Y243" s="33"/>
      <c r="Z243" s="33"/>
      <c r="AA243" s="33"/>
      <c r="AB243" s="33"/>
      <c r="AC243" s="66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8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10"/>
      <c r="S244" s="10"/>
      <c r="T244" s="10"/>
      <c r="U244" s="33"/>
      <c r="V244" s="33"/>
      <c r="W244" s="33"/>
      <c r="X244" s="33"/>
      <c r="Y244" s="33"/>
      <c r="Z244" s="33"/>
      <c r="AA244" s="33"/>
      <c r="AB244" s="33"/>
      <c r="AC244" s="66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8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10"/>
      <c r="S245" s="10"/>
      <c r="T245" s="10"/>
      <c r="U245" s="33"/>
      <c r="V245" s="33"/>
      <c r="W245" s="33"/>
      <c r="X245" s="33"/>
      <c r="Y245" s="33"/>
      <c r="Z245" s="33"/>
      <c r="AA245" s="33"/>
      <c r="AB245" s="33"/>
      <c r="AC245" s="66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8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10"/>
      <c r="S246" s="10"/>
      <c r="T246" s="10"/>
      <c r="U246" s="33"/>
      <c r="V246" s="33"/>
      <c r="W246" s="33"/>
      <c r="X246" s="33"/>
      <c r="Y246" s="33"/>
      <c r="Z246" s="33"/>
      <c r="AA246" s="33"/>
      <c r="AB246" s="33"/>
      <c r="AC246" s="66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8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10"/>
      <c r="S247" s="10"/>
      <c r="T247" s="10"/>
      <c r="U247" s="33"/>
      <c r="V247" s="33"/>
      <c r="W247" s="33"/>
      <c r="X247" s="33"/>
      <c r="Y247" s="33"/>
      <c r="Z247" s="33"/>
      <c r="AA247" s="33"/>
      <c r="AB247" s="33"/>
      <c r="AC247" s="66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8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10"/>
      <c r="S248" s="10"/>
      <c r="T248" s="10"/>
      <c r="U248" s="33"/>
      <c r="V248" s="33"/>
      <c r="W248" s="33"/>
      <c r="X248" s="33"/>
      <c r="Y248" s="33"/>
      <c r="Z248" s="33"/>
      <c r="AA248" s="33"/>
      <c r="AB248" s="33"/>
      <c r="AC248" s="66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8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10"/>
      <c r="S249" s="10"/>
      <c r="T249" s="10"/>
      <c r="U249" s="33"/>
      <c r="V249" s="33"/>
      <c r="W249" s="33"/>
      <c r="X249" s="33"/>
      <c r="Y249" s="33"/>
      <c r="Z249" s="33"/>
      <c r="AA249" s="33"/>
      <c r="AB249" s="33"/>
      <c r="AC249" s="66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8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  <c r="N250" s="10"/>
      <c r="O250" s="10"/>
      <c r="P250" s="10"/>
      <c r="Q250" s="10"/>
      <c r="R250" s="10"/>
      <c r="S250" s="10"/>
      <c r="T250" s="10"/>
      <c r="U250" s="33"/>
      <c r="V250" s="33"/>
      <c r="W250" s="33"/>
      <c r="X250" s="33"/>
      <c r="Y250" s="33"/>
      <c r="Z250" s="33"/>
      <c r="AA250" s="33"/>
      <c r="AB250" s="33"/>
      <c r="AC250" s="66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s="38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  <c r="N251" s="10"/>
      <c r="O251" s="10"/>
      <c r="P251" s="10"/>
      <c r="Q251" s="10"/>
      <c r="R251" s="10"/>
      <c r="S251" s="10"/>
      <c r="T251" s="10"/>
      <c r="U251" s="33"/>
      <c r="V251" s="33"/>
      <c r="W251" s="33"/>
      <c r="X251" s="33"/>
      <c r="Y251" s="33"/>
      <c r="Z251" s="33"/>
      <c r="AA251" s="33"/>
      <c r="AB251" s="33"/>
      <c r="AC251" s="66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s="38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  <c r="N252" s="10"/>
      <c r="O252" s="10"/>
      <c r="P252" s="10"/>
      <c r="Q252" s="10"/>
      <c r="R252" s="10"/>
      <c r="S252" s="10"/>
      <c r="T252" s="10"/>
      <c r="U252" s="33"/>
      <c r="V252" s="33"/>
      <c r="W252" s="33"/>
      <c r="X252" s="33"/>
      <c r="Y252" s="33"/>
      <c r="Z252" s="33"/>
      <c r="AA252" s="33"/>
      <c r="AB252" s="33"/>
      <c r="AC252" s="66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s="38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  <c r="N253" s="10"/>
      <c r="O253" s="10"/>
      <c r="P253" s="10"/>
      <c r="Q253" s="10"/>
      <c r="R253" s="10"/>
      <c r="S253" s="10"/>
      <c r="T253" s="10"/>
      <c r="U253" s="33"/>
      <c r="V253" s="33"/>
      <c r="W253" s="33"/>
      <c r="X253" s="33"/>
      <c r="Y253" s="33"/>
      <c r="Z253" s="33"/>
      <c r="AA253" s="33"/>
      <c r="AB253" s="33"/>
      <c r="AC253" s="66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s="38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  <c r="N254" s="10"/>
      <c r="O254" s="10"/>
      <c r="P254" s="10"/>
      <c r="Q254" s="10"/>
      <c r="R254" s="10"/>
      <c r="S254" s="10"/>
      <c r="T254" s="10"/>
      <c r="U254" s="33"/>
      <c r="V254" s="33"/>
      <c r="W254" s="33"/>
      <c r="X254" s="33"/>
      <c r="Y254" s="33"/>
      <c r="Z254" s="33"/>
      <c r="AA254" s="33"/>
      <c r="AB254" s="33"/>
      <c r="AC254" s="68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s="38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  <c r="N255" s="10"/>
      <c r="O255" s="10"/>
      <c r="P255" s="10"/>
      <c r="Q255" s="10"/>
      <c r="R255" s="10"/>
      <c r="S255" s="10"/>
      <c r="T255" s="10"/>
      <c r="U255" s="33"/>
      <c r="V255" s="33"/>
      <c r="W255" s="33"/>
      <c r="X255" s="33"/>
      <c r="Y255" s="33"/>
      <c r="Z255" s="33"/>
      <c r="AA255" s="33"/>
      <c r="AB255" s="33"/>
      <c r="AC255" s="68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s="38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  <c r="N256" s="10"/>
      <c r="O256" s="10"/>
      <c r="P256" s="10"/>
      <c r="Q256" s="10"/>
      <c r="R256" s="10"/>
      <c r="S256" s="10"/>
      <c r="T256" s="10"/>
      <c r="U256" s="33"/>
      <c r="V256" s="33"/>
      <c r="W256" s="33"/>
      <c r="X256" s="33"/>
      <c r="Y256" s="33"/>
      <c r="Z256" s="33"/>
      <c r="AA256" s="33"/>
      <c r="AB256" s="33"/>
      <c r="AC256" s="68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s="38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  <c r="N257" s="10"/>
      <c r="O257" s="10"/>
      <c r="P257" s="10"/>
      <c r="Q257" s="10"/>
      <c r="R257" s="10"/>
      <c r="S257" s="10"/>
      <c r="T257" s="10"/>
      <c r="U257" s="33"/>
      <c r="V257" s="33"/>
      <c r="W257" s="33"/>
      <c r="X257" s="33"/>
      <c r="Y257" s="33"/>
      <c r="Z257" s="33"/>
      <c r="AA257" s="33"/>
      <c r="AB257" s="33"/>
      <c r="AC257" s="68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s="38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  <c r="N258" s="10"/>
      <c r="O258" s="10"/>
      <c r="P258" s="10"/>
      <c r="Q258" s="10"/>
      <c r="R258" s="10"/>
      <c r="S258" s="10"/>
      <c r="T258" s="10"/>
      <c r="U258" s="33"/>
      <c r="V258" s="33"/>
      <c r="W258" s="33"/>
      <c r="X258" s="33"/>
      <c r="Y258" s="33"/>
      <c r="Z258" s="33"/>
      <c r="AA258" s="33"/>
      <c r="AB258" s="33"/>
      <c r="AC258" s="68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s="38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  <c r="N259" s="10"/>
      <c r="O259" s="10"/>
      <c r="P259" s="10"/>
      <c r="Q259" s="10"/>
      <c r="R259" s="10"/>
      <c r="S259" s="10"/>
      <c r="T259" s="10"/>
      <c r="U259" s="33"/>
      <c r="V259" s="33"/>
      <c r="W259" s="33"/>
      <c r="X259" s="33"/>
      <c r="Y259" s="33"/>
      <c r="Z259" s="33"/>
      <c r="AA259" s="33"/>
      <c r="AB259" s="33"/>
      <c r="AC259" s="68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ht="15">
      <c r="A260" s="3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  <c r="N260" s="10"/>
      <c r="O260" s="10"/>
      <c r="P260" s="10"/>
      <c r="Q260" s="10"/>
      <c r="R260" s="10"/>
      <c r="S260" s="10"/>
      <c r="T260" s="10"/>
      <c r="U260" s="33"/>
      <c r="V260" s="33"/>
      <c r="W260" s="33"/>
      <c r="X260" s="33"/>
      <c r="Y260" s="33"/>
      <c r="Z260" s="33"/>
      <c r="AA260" s="33"/>
      <c r="AB260" s="33"/>
      <c r="AC260" s="68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ht="15">
      <c r="A261" s="3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  <c r="N261" s="10"/>
      <c r="O261" s="10"/>
      <c r="P261" s="10"/>
      <c r="Q261" s="10"/>
      <c r="R261" s="10"/>
      <c r="S261" s="10"/>
      <c r="T261" s="10"/>
      <c r="U261" s="33"/>
      <c r="V261" s="33"/>
      <c r="W261" s="33"/>
      <c r="X261" s="33"/>
      <c r="Y261" s="33"/>
      <c r="Z261" s="33"/>
      <c r="AA261" s="33"/>
      <c r="AB261" s="33"/>
      <c r="AC261" s="68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ht="15">
      <c r="A262" s="31"/>
      <c r="B262" s="31"/>
      <c r="C262" s="11"/>
      <c r="D262" s="11"/>
      <c r="E262" s="1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6"/>
      <c r="V262" s="36"/>
      <c r="W262" s="36"/>
      <c r="X262" s="36"/>
      <c r="Y262" s="36"/>
      <c r="Z262" s="36"/>
      <c r="AA262" s="36"/>
      <c r="AB262" s="36"/>
      <c r="AC262" s="68"/>
      <c r="AD262" s="10"/>
      <c r="AE262" s="10"/>
      <c r="AF262" s="10"/>
      <c r="AG262" s="10"/>
      <c r="AH262" s="10"/>
      <c r="AI262" s="10"/>
      <c r="AJ262" s="10"/>
      <c r="AK262" s="10"/>
      <c r="AL262" s="29"/>
    </row>
    <row r="263" spans="1:38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6"/>
      <c r="V263" s="36"/>
      <c r="W263" s="36"/>
      <c r="X263" s="36"/>
      <c r="Y263" s="36"/>
      <c r="Z263" s="36"/>
      <c r="AA263" s="36"/>
      <c r="AB263" s="36"/>
      <c r="AC263" s="68"/>
      <c r="AD263" s="10"/>
      <c r="AE263" s="10"/>
      <c r="AF263" s="10"/>
      <c r="AG263" s="10"/>
      <c r="AH263" s="10"/>
      <c r="AI263" s="10"/>
      <c r="AJ263" s="10"/>
      <c r="AK263" s="10"/>
      <c r="AL263" s="29"/>
    </row>
    <row r="264" spans="1:38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6"/>
      <c r="V264" s="36"/>
      <c r="W264" s="36"/>
      <c r="X264" s="36"/>
      <c r="Y264" s="36"/>
      <c r="Z264" s="36"/>
      <c r="AA264" s="36"/>
      <c r="AB264" s="36"/>
      <c r="AC264" s="68"/>
      <c r="AD264" s="10"/>
      <c r="AE264" s="29"/>
      <c r="AF264" s="29"/>
      <c r="AG264" s="29"/>
      <c r="AH264" s="29"/>
      <c r="AI264" s="29"/>
      <c r="AJ264" s="29"/>
      <c r="AK264" s="29"/>
      <c r="AL264" s="29"/>
    </row>
    <row r="265" spans="1:38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6"/>
      <c r="V265" s="36"/>
      <c r="W265" s="36"/>
      <c r="X265" s="36"/>
      <c r="Y265" s="36"/>
      <c r="Z265" s="36"/>
      <c r="AA265" s="36"/>
      <c r="AB265" s="36"/>
      <c r="AC265" s="68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 spans="1:38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6"/>
      <c r="V266" s="36"/>
      <c r="W266" s="36"/>
      <c r="X266" s="36"/>
      <c r="Y266" s="36"/>
      <c r="Z266" s="36"/>
      <c r="AA266" s="36"/>
      <c r="AB266" s="36"/>
      <c r="AC266" s="68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 spans="1:38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6"/>
      <c r="V267" s="36"/>
      <c r="W267" s="36"/>
      <c r="X267" s="36"/>
      <c r="Y267" s="36"/>
      <c r="Z267" s="36"/>
      <c r="AA267" s="36"/>
      <c r="AB267" s="36"/>
      <c r="AC267" s="68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 spans="1:38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6"/>
      <c r="V268" s="36"/>
      <c r="W268" s="36"/>
      <c r="X268" s="36"/>
      <c r="Y268" s="36"/>
      <c r="Z268" s="36"/>
      <c r="AA268" s="36"/>
      <c r="AB268" s="36"/>
      <c r="AC268" s="68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 spans="1:38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6"/>
      <c r="V269" s="36"/>
      <c r="W269" s="36"/>
      <c r="X269" s="36"/>
      <c r="Y269" s="36"/>
      <c r="Z269" s="36"/>
      <c r="AA269" s="36"/>
      <c r="AB269" s="36"/>
      <c r="AC269" s="68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 spans="1:38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6"/>
      <c r="V270" s="36"/>
      <c r="W270" s="36"/>
      <c r="X270" s="36"/>
      <c r="Y270" s="36"/>
      <c r="Z270" s="36"/>
      <c r="AA270" s="36"/>
      <c r="AB270" s="36"/>
      <c r="AC270" s="68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 spans="1:38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6"/>
      <c r="V271" s="36"/>
      <c r="W271" s="36"/>
      <c r="X271" s="36"/>
      <c r="Y271" s="36"/>
      <c r="Z271" s="36"/>
      <c r="AA271" s="36"/>
      <c r="AB271" s="36"/>
      <c r="AC271" s="68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 spans="1:38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6"/>
      <c r="V272" s="36"/>
      <c r="W272" s="36"/>
      <c r="X272" s="36"/>
      <c r="Y272" s="36"/>
      <c r="Z272" s="36"/>
      <c r="AA272" s="36"/>
      <c r="AB272" s="36"/>
      <c r="AC272" s="68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 spans="1:38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6"/>
      <c r="V273" s="36"/>
      <c r="W273" s="36"/>
      <c r="X273" s="36"/>
      <c r="Y273" s="36"/>
      <c r="Z273" s="36"/>
      <c r="AA273" s="36"/>
      <c r="AB273" s="36"/>
      <c r="AC273" s="68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6"/>
      <c r="V274" s="36"/>
      <c r="W274" s="36"/>
      <c r="X274" s="36"/>
      <c r="Y274" s="36"/>
      <c r="Z274" s="36"/>
      <c r="AA274" s="36"/>
      <c r="AB274" s="36"/>
      <c r="AC274" s="68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6"/>
      <c r="V275" s="36"/>
      <c r="W275" s="36"/>
      <c r="X275" s="36"/>
      <c r="Y275" s="36"/>
      <c r="Z275" s="36"/>
      <c r="AA275" s="36"/>
      <c r="AB275" s="36"/>
      <c r="AC275" s="68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6"/>
      <c r="V276" s="36"/>
      <c r="W276" s="36"/>
      <c r="X276" s="36"/>
      <c r="Y276" s="36"/>
      <c r="Z276" s="36"/>
      <c r="AA276" s="36"/>
      <c r="AB276" s="36"/>
      <c r="AC276" s="68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6"/>
      <c r="V277" s="36"/>
      <c r="W277" s="36"/>
      <c r="X277" s="36"/>
      <c r="Y277" s="36"/>
      <c r="Z277" s="36"/>
      <c r="AA277" s="36"/>
      <c r="AB277" s="36"/>
      <c r="AC277" s="68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6"/>
      <c r="V278" s="36"/>
      <c r="W278" s="36"/>
      <c r="X278" s="36"/>
      <c r="Y278" s="36"/>
      <c r="Z278" s="36"/>
      <c r="AA278" s="36"/>
      <c r="AB278" s="36"/>
      <c r="AC278" s="68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6"/>
      <c r="V279" s="36"/>
      <c r="W279" s="36"/>
      <c r="X279" s="36"/>
      <c r="Y279" s="36"/>
      <c r="Z279" s="36"/>
      <c r="AA279" s="36"/>
      <c r="AB279" s="36"/>
      <c r="AC279" s="68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6"/>
      <c r="V280" s="36"/>
      <c r="W280" s="36"/>
      <c r="X280" s="36"/>
      <c r="Y280" s="36"/>
      <c r="Z280" s="36"/>
      <c r="AA280" s="36"/>
      <c r="AB280" s="36"/>
      <c r="AC280" s="68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6"/>
      <c r="V281" s="36"/>
      <c r="W281" s="36"/>
      <c r="X281" s="36"/>
      <c r="Y281" s="36"/>
      <c r="Z281" s="36"/>
      <c r="AA281" s="36"/>
      <c r="AB281" s="36"/>
      <c r="AC281" s="68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6"/>
      <c r="V282" s="36"/>
      <c r="W282" s="36"/>
      <c r="X282" s="36"/>
      <c r="Y282" s="36"/>
      <c r="Z282" s="36"/>
      <c r="AA282" s="36"/>
      <c r="AB282" s="36"/>
      <c r="AC282" s="68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6"/>
      <c r="V283" s="36"/>
      <c r="W283" s="36"/>
      <c r="X283" s="36"/>
      <c r="Y283" s="36"/>
      <c r="Z283" s="36"/>
      <c r="AA283" s="36"/>
      <c r="AB283" s="36"/>
      <c r="AC283" s="68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6"/>
      <c r="V284" s="36"/>
      <c r="W284" s="36"/>
      <c r="X284" s="36"/>
      <c r="Y284" s="36"/>
      <c r="Z284" s="36"/>
      <c r="AA284" s="36"/>
      <c r="AB284" s="36"/>
      <c r="AC284" s="68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38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6"/>
      <c r="V285" s="36"/>
      <c r="W285" s="36"/>
      <c r="X285" s="36"/>
      <c r="Y285" s="36"/>
      <c r="Z285" s="36"/>
      <c r="AA285" s="36"/>
      <c r="AB285" s="36"/>
      <c r="AC285" s="68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 spans="1:38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6"/>
      <c r="V286" s="36"/>
      <c r="W286" s="36"/>
      <c r="X286" s="36"/>
      <c r="Y286" s="36"/>
      <c r="Z286" s="36"/>
      <c r="AA286" s="36"/>
      <c r="AB286" s="36"/>
      <c r="AC286" s="68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 spans="1:38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6"/>
      <c r="V287" s="36"/>
      <c r="W287" s="36"/>
      <c r="X287" s="36"/>
      <c r="Y287" s="36"/>
      <c r="Z287" s="36"/>
      <c r="AA287" s="36"/>
      <c r="AB287" s="36"/>
      <c r="AC287" s="68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 spans="1:38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6"/>
      <c r="V288" s="36"/>
      <c r="W288" s="36"/>
      <c r="X288" s="36"/>
      <c r="Y288" s="36"/>
      <c r="Z288" s="36"/>
      <c r="AA288" s="36"/>
      <c r="AB288" s="36"/>
      <c r="AC288" s="68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 spans="1:38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6"/>
      <c r="V289" s="36"/>
      <c r="W289" s="36"/>
      <c r="X289" s="36"/>
      <c r="Y289" s="36"/>
      <c r="Z289" s="36"/>
      <c r="AA289" s="36"/>
      <c r="AB289" s="36"/>
      <c r="AC289" s="68"/>
      <c r="AD289" s="29"/>
      <c r="AE289" s="29"/>
      <c r="AF289" s="29"/>
      <c r="AG289" s="29"/>
      <c r="AH289" s="29"/>
      <c r="AI289" s="29"/>
      <c r="AJ289" s="29"/>
      <c r="AK289" s="29"/>
      <c r="AL289" s="29"/>
    </row>
    <row r="290" spans="1:38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6"/>
      <c r="V290" s="36"/>
      <c r="W290" s="36"/>
      <c r="X290" s="36"/>
      <c r="Y290" s="36"/>
      <c r="Z290" s="36"/>
      <c r="AA290" s="36"/>
      <c r="AB290" s="36"/>
      <c r="AC290" s="68"/>
      <c r="AD290" s="29"/>
      <c r="AE290" s="29"/>
      <c r="AF290" s="29"/>
      <c r="AG290" s="29"/>
      <c r="AH290" s="29"/>
      <c r="AI290" s="29"/>
      <c r="AJ290" s="29"/>
      <c r="AK290" s="29"/>
      <c r="AL290" s="29"/>
    </row>
    <row r="291" spans="1:38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6"/>
      <c r="V291" s="36"/>
      <c r="W291" s="36"/>
      <c r="X291" s="36"/>
      <c r="Y291" s="36"/>
      <c r="Z291" s="36"/>
      <c r="AA291" s="36"/>
      <c r="AB291" s="36"/>
      <c r="AC291" s="68"/>
      <c r="AD291" s="29"/>
      <c r="AE291" s="29"/>
      <c r="AF291" s="29"/>
      <c r="AG291" s="29"/>
      <c r="AH291" s="29"/>
      <c r="AI291" s="29"/>
      <c r="AJ291" s="29"/>
      <c r="AK291" s="29"/>
      <c r="AL291" s="29"/>
    </row>
    <row r="292" spans="1:38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6"/>
      <c r="V292" s="36"/>
      <c r="W292" s="36"/>
      <c r="X292" s="36"/>
      <c r="Y292" s="36"/>
      <c r="Z292" s="36"/>
      <c r="AA292" s="36"/>
      <c r="AB292" s="36"/>
      <c r="AC292" s="68"/>
      <c r="AD292" s="29"/>
      <c r="AE292" s="29"/>
      <c r="AF292" s="29"/>
      <c r="AG292" s="29"/>
      <c r="AH292" s="29"/>
      <c r="AI292" s="29"/>
      <c r="AJ292" s="29"/>
      <c r="AK292" s="29"/>
      <c r="AL292" s="29"/>
    </row>
    <row r="293" spans="1:38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6"/>
      <c r="V293" s="36"/>
      <c r="W293" s="36"/>
      <c r="X293" s="36"/>
      <c r="Y293" s="36"/>
      <c r="Z293" s="36"/>
      <c r="AA293" s="36"/>
      <c r="AB293" s="36"/>
      <c r="AC293" s="68"/>
      <c r="AD293" s="29"/>
      <c r="AE293" s="29"/>
      <c r="AF293" s="29"/>
      <c r="AG293" s="29"/>
      <c r="AH293" s="29"/>
      <c r="AI293" s="29"/>
      <c r="AJ293" s="29"/>
      <c r="AK293" s="29"/>
      <c r="AL293" s="29"/>
    </row>
    <row r="294" spans="1:38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6"/>
      <c r="V294" s="36"/>
      <c r="W294" s="36"/>
      <c r="X294" s="36"/>
      <c r="Y294" s="36"/>
      <c r="Z294" s="36"/>
      <c r="AA294" s="36"/>
      <c r="AB294" s="36"/>
      <c r="AC294" s="68"/>
      <c r="AD294" s="29"/>
      <c r="AE294" s="29"/>
      <c r="AF294" s="29"/>
      <c r="AG294" s="29"/>
      <c r="AH294" s="29"/>
      <c r="AI294" s="29"/>
      <c r="AJ294" s="29"/>
      <c r="AK294" s="29"/>
      <c r="AL294" s="29"/>
    </row>
    <row r="295" spans="1:38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6"/>
      <c r="V295" s="36"/>
      <c r="W295" s="36"/>
      <c r="X295" s="36"/>
      <c r="Y295" s="36"/>
      <c r="Z295" s="36"/>
      <c r="AA295" s="36"/>
      <c r="AB295" s="36"/>
      <c r="AC295" s="68"/>
      <c r="AD295" s="29"/>
      <c r="AE295" s="29"/>
      <c r="AF295" s="29"/>
      <c r="AG295" s="29"/>
      <c r="AH295" s="29"/>
      <c r="AI295" s="29"/>
      <c r="AJ295" s="29"/>
      <c r="AK295" s="29"/>
      <c r="AL295" s="29"/>
    </row>
    <row r="296" spans="1:38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6"/>
      <c r="V296" s="36"/>
      <c r="W296" s="36"/>
      <c r="X296" s="36"/>
      <c r="Y296" s="36"/>
      <c r="Z296" s="36"/>
      <c r="AA296" s="36"/>
      <c r="AB296" s="36"/>
      <c r="AC296" s="68"/>
      <c r="AD296" s="29"/>
      <c r="AE296" s="29"/>
      <c r="AF296" s="29"/>
      <c r="AG296" s="29"/>
      <c r="AH296" s="29"/>
      <c r="AI296" s="29"/>
      <c r="AJ296" s="29"/>
      <c r="AK296" s="29"/>
      <c r="AL296" s="29"/>
    </row>
    <row r="297" spans="1:38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6"/>
      <c r="V297" s="36"/>
      <c r="W297" s="36"/>
      <c r="X297" s="36"/>
      <c r="Y297" s="36"/>
      <c r="Z297" s="36"/>
      <c r="AA297" s="36"/>
      <c r="AB297" s="36"/>
      <c r="AC297" s="68"/>
      <c r="AD297" s="29"/>
      <c r="AE297" s="29"/>
      <c r="AF297" s="29"/>
      <c r="AG297" s="29"/>
      <c r="AH297" s="29"/>
      <c r="AI297" s="29"/>
      <c r="AJ297" s="29"/>
      <c r="AK297" s="29"/>
      <c r="AL297" s="29"/>
    </row>
    <row r="298" spans="1:38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6"/>
      <c r="V298" s="36"/>
      <c r="W298" s="36"/>
      <c r="X298" s="36"/>
      <c r="Y298" s="36"/>
      <c r="Z298" s="36"/>
      <c r="AA298" s="36"/>
      <c r="AB298" s="36"/>
      <c r="AC298" s="68"/>
      <c r="AD298" s="29"/>
      <c r="AE298" s="29"/>
      <c r="AF298" s="29"/>
      <c r="AG298" s="29"/>
      <c r="AH298" s="29"/>
      <c r="AI298" s="29"/>
      <c r="AJ298" s="29"/>
      <c r="AK298" s="29"/>
      <c r="AL298" s="29"/>
    </row>
    <row r="299" spans="1:38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6"/>
      <c r="V299" s="36"/>
      <c r="W299" s="36"/>
      <c r="X299" s="36"/>
      <c r="Y299" s="36"/>
      <c r="Z299" s="36"/>
      <c r="AA299" s="36"/>
      <c r="AB299" s="36"/>
      <c r="AC299" s="68"/>
      <c r="AD299" s="29"/>
      <c r="AE299" s="29"/>
      <c r="AF299" s="29"/>
      <c r="AG299" s="29"/>
      <c r="AH299" s="29"/>
      <c r="AI299" s="29"/>
      <c r="AJ299" s="29"/>
      <c r="AK299" s="29"/>
      <c r="AL299" s="29"/>
    </row>
    <row r="300" spans="1:38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6"/>
      <c r="V300" s="36"/>
      <c r="W300" s="36"/>
      <c r="X300" s="36"/>
      <c r="Y300" s="36"/>
      <c r="Z300" s="36"/>
      <c r="AA300" s="36"/>
      <c r="AB300" s="36"/>
      <c r="AC300" s="68"/>
      <c r="AD300" s="29"/>
      <c r="AE300" s="29"/>
      <c r="AF300" s="29"/>
      <c r="AG300" s="29"/>
      <c r="AH300" s="29"/>
      <c r="AI300" s="29"/>
      <c r="AJ300" s="29"/>
      <c r="AK300" s="29"/>
      <c r="AL300" s="29"/>
    </row>
    <row r="301" spans="1:38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6"/>
      <c r="V301" s="36"/>
      <c r="W301" s="36"/>
      <c r="X301" s="36"/>
      <c r="Y301" s="36"/>
      <c r="Z301" s="36"/>
      <c r="AA301" s="36"/>
      <c r="AB301" s="36"/>
      <c r="AC301" s="68"/>
      <c r="AD301" s="29"/>
      <c r="AE301" s="29"/>
      <c r="AF301" s="29"/>
      <c r="AG301" s="29"/>
      <c r="AH301" s="29"/>
      <c r="AI301" s="29"/>
      <c r="AJ301" s="29"/>
      <c r="AK301" s="29"/>
      <c r="AL301" s="29"/>
    </row>
    <row r="302" spans="1:38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6"/>
      <c r="V302" s="36"/>
      <c r="W302" s="36"/>
      <c r="X302" s="36"/>
      <c r="Y302" s="36"/>
      <c r="Z302" s="36"/>
      <c r="AA302" s="36"/>
      <c r="AB302" s="36"/>
      <c r="AC302" s="68"/>
      <c r="AD302" s="29"/>
      <c r="AE302" s="29"/>
      <c r="AF302" s="29"/>
      <c r="AG302" s="29"/>
      <c r="AH302" s="29"/>
      <c r="AI302" s="29"/>
      <c r="AJ302" s="29"/>
      <c r="AK302" s="29"/>
      <c r="AL302" s="29"/>
    </row>
    <row r="303" spans="1:38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6"/>
      <c r="V303" s="36"/>
      <c r="W303" s="36"/>
      <c r="X303" s="36"/>
      <c r="Y303" s="36"/>
      <c r="Z303" s="36"/>
      <c r="AA303" s="36"/>
      <c r="AB303" s="36"/>
      <c r="AC303" s="68"/>
      <c r="AD303" s="29"/>
      <c r="AE303" s="29"/>
      <c r="AF303" s="29"/>
      <c r="AG303" s="29"/>
      <c r="AH303" s="29"/>
      <c r="AI303" s="29"/>
      <c r="AJ303" s="29"/>
      <c r="AK303" s="29"/>
      <c r="AL303" s="29"/>
    </row>
    <row r="304" spans="1:38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6"/>
      <c r="V304" s="36"/>
      <c r="W304" s="36"/>
      <c r="X304" s="36"/>
      <c r="Y304" s="36"/>
      <c r="Z304" s="36"/>
      <c r="AA304" s="36"/>
      <c r="AB304" s="36"/>
      <c r="AC304" s="68"/>
      <c r="AD304" s="29"/>
      <c r="AE304" s="29"/>
      <c r="AF304" s="29"/>
      <c r="AG304" s="29"/>
      <c r="AH304" s="29"/>
      <c r="AI304" s="29"/>
      <c r="AJ304" s="29"/>
      <c r="AK304" s="29"/>
      <c r="AL304" s="29"/>
    </row>
    <row r="305" spans="1:38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6"/>
      <c r="V305" s="36"/>
      <c r="W305" s="36"/>
      <c r="X305" s="36"/>
      <c r="Y305" s="36"/>
      <c r="Z305" s="36"/>
      <c r="AA305" s="36"/>
      <c r="AB305" s="36"/>
      <c r="AC305" s="68"/>
      <c r="AD305" s="29"/>
      <c r="AE305" s="29"/>
      <c r="AF305" s="29"/>
      <c r="AG305" s="29"/>
      <c r="AH305" s="29"/>
      <c r="AI305" s="29"/>
      <c r="AJ305" s="29"/>
      <c r="AK305" s="29"/>
      <c r="AL305" s="29"/>
    </row>
    <row r="306" spans="1:38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6"/>
      <c r="V306" s="36"/>
      <c r="W306" s="36"/>
      <c r="X306" s="36"/>
      <c r="Y306" s="36"/>
      <c r="Z306" s="36"/>
      <c r="AA306" s="36"/>
      <c r="AB306" s="36"/>
      <c r="AC306" s="68"/>
      <c r="AD306" s="29"/>
      <c r="AE306" s="29"/>
      <c r="AF306" s="29"/>
      <c r="AG306" s="29"/>
      <c r="AH306" s="29"/>
      <c r="AI306" s="29"/>
      <c r="AJ306" s="29"/>
      <c r="AK306" s="29"/>
      <c r="AL306" s="29"/>
    </row>
    <row r="307" spans="1:38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6"/>
      <c r="V307" s="36"/>
      <c r="W307" s="36"/>
      <c r="X307" s="36"/>
      <c r="Y307" s="36"/>
      <c r="Z307" s="36"/>
      <c r="AA307" s="36"/>
      <c r="AB307" s="36"/>
      <c r="AC307" s="68"/>
      <c r="AD307" s="29"/>
      <c r="AE307" s="29"/>
      <c r="AF307" s="29"/>
      <c r="AG307" s="29"/>
      <c r="AH307" s="29"/>
      <c r="AI307" s="29"/>
      <c r="AJ307" s="29"/>
      <c r="AK307" s="29"/>
      <c r="AL307" s="29"/>
    </row>
    <row r="308" spans="1:38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29"/>
      <c r="N308" s="29"/>
      <c r="O308" s="29"/>
      <c r="P308" s="29"/>
      <c r="Q308" s="29"/>
      <c r="R308" s="29"/>
      <c r="S308" s="29"/>
      <c r="T308" s="29"/>
      <c r="U308" s="36"/>
      <c r="V308" s="36"/>
      <c r="W308" s="36"/>
      <c r="X308" s="36"/>
      <c r="Y308" s="36"/>
      <c r="Z308" s="36"/>
      <c r="AA308" s="36"/>
      <c r="AB308" s="36"/>
      <c r="AC308" s="68"/>
      <c r="AD308" s="29"/>
      <c r="AE308" s="29"/>
      <c r="AF308" s="29"/>
      <c r="AG308" s="29"/>
      <c r="AH308" s="29"/>
      <c r="AI308" s="29"/>
      <c r="AJ308" s="29"/>
      <c r="AK308" s="29"/>
      <c r="AL308" s="29"/>
    </row>
    <row r="309" spans="1:38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29"/>
      <c r="N309" s="29"/>
      <c r="O309" s="29"/>
      <c r="P309" s="29"/>
      <c r="Q309" s="29"/>
      <c r="R309" s="29"/>
      <c r="S309" s="29"/>
      <c r="T309" s="29"/>
      <c r="U309" s="36"/>
      <c r="V309" s="36"/>
      <c r="W309" s="36"/>
      <c r="X309" s="36"/>
      <c r="Y309" s="36"/>
      <c r="Z309" s="36"/>
      <c r="AA309" s="36"/>
      <c r="AB309" s="36"/>
      <c r="AC309" s="68"/>
      <c r="AD309" s="29"/>
      <c r="AE309" s="29"/>
      <c r="AF309" s="29"/>
      <c r="AG309" s="29"/>
      <c r="AH309" s="29"/>
      <c r="AI309" s="29"/>
      <c r="AJ309" s="29"/>
      <c r="AK309" s="29"/>
      <c r="AL309" s="29"/>
    </row>
    <row r="310" spans="1:38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29"/>
      <c r="N310" s="29"/>
      <c r="O310" s="29"/>
      <c r="P310" s="29"/>
      <c r="Q310" s="29"/>
      <c r="R310" s="29"/>
      <c r="S310" s="29"/>
      <c r="T310" s="29"/>
      <c r="U310" s="36"/>
      <c r="V310" s="36"/>
      <c r="W310" s="36"/>
      <c r="X310" s="36"/>
      <c r="Y310" s="36"/>
      <c r="Z310" s="36"/>
      <c r="AA310" s="36"/>
      <c r="AB310" s="36"/>
      <c r="AC310" s="68"/>
      <c r="AD310" s="29"/>
      <c r="AE310" s="29"/>
      <c r="AF310" s="29"/>
      <c r="AG310" s="29"/>
      <c r="AH310" s="29"/>
      <c r="AI310" s="29"/>
      <c r="AJ310" s="29"/>
      <c r="AK310" s="29"/>
      <c r="AL310" s="29"/>
    </row>
    <row r="311" spans="1:38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9"/>
      <c r="N311" s="29"/>
      <c r="O311" s="29"/>
      <c r="P311" s="29"/>
      <c r="Q311" s="29"/>
      <c r="R311" s="29"/>
      <c r="S311" s="29"/>
      <c r="T311" s="29"/>
      <c r="U311" s="36"/>
      <c r="V311" s="36"/>
      <c r="W311" s="36"/>
      <c r="X311" s="36"/>
      <c r="Y311" s="36"/>
      <c r="Z311" s="36"/>
      <c r="AA311" s="36"/>
      <c r="AB311" s="36"/>
      <c r="AC311" s="68"/>
      <c r="AD311" s="29"/>
      <c r="AE311" s="29"/>
      <c r="AF311" s="29"/>
      <c r="AG311" s="29"/>
      <c r="AH311" s="29"/>
      <c r="AI311" s="29"/>
      <c r="AJ311" s="29"/>
      <c r="AK311" s="29"/>
      <c r="AL311" s="29"/>
    </row>
    <row r="312" spans="1:38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29"/>
      <c r="N312" s="29"/>
      <c r="O312" s="29"/>
      <c r="P312" s="29"/>
      <c r="Q312" s="29"/>
      <c r="R312" s="29"/>
      <c r="S312" s="29"/>
      <c r="T312" s="29"/>
      <c r="U312" s="36"/>
      <c r="V312" s="36"/>
      <c r="W312" s="36"/>
      <c r="X312" s="36"/>
      <c r="Y312" s="36"/>
      <c r="Z312" s="36"/>
      <c r="AA312" s="36"/>
      <c r="AB312" s="36"/>
      <c r="AC312" s="68"/>
      <c r="AD312" s="29"/>
      <c r="AE312" s="29"/>
      <c r="AF312" s="29"/>
      <c r="AG312" s="29"/>
      <c r="AH312" s="29"/>
      <c r="AI312" s="29"/>
      <c r="AJ312" s="29"/>
      <c r="AK312" s="29"/>
      <c r="AL312" s="29"/>
    </row>
    <row r="313" spans="1:38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29"/>
      <c r="N313" s="29"/>
      <c r="O313" s="29"/>
      <c r="P313" s="29"/>
      <c r="Q313" s="29"/>
      <c r="R313" s="29"/>
      <c r="S313" s="29"/>
      <c r="T313" s="29"/>
      <c r="U313" s="36"/>
      <c r="V313" s="36"/>
      <c r="W313" s="36"/>
      <c r="X313" s="36"/>
      <c r="Y313" s="36"/>
      <c r="Z313" s="36"/>
      <c r="AA313" s="36"/>
      <c r="AB313" s="36"/>
      <c r="AC313" s="68"/>
      <c r="AD313" s="29"/>
      <c r="AE313" s="29"/>
      <c r="AF313" s="29"/>
      <c r="AG313" s="29"/>
      <c r="AH313" s="29"/>
      <c r="AI313" s="29"/>
      <c r="AJ313" s="29"/>
      <c r="AK313" s="29"/>
      <c r="AL313" s="29"/>
    </row>
    <row r="314" spans="1:38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29"/>
      <c r="N314" s="29"/>
      <c r="O314" s="29"/>
      <c r="P314" s="29"/>
      <c r="Q314" s="29"/>
      <c r="R314" s="29"/>
      <c r="S314" s="29"/>
      <c r="T314" s="29"/>
      <c r="U314" s="36"/>
      <c r="V314" s="36"/>
      <c r="W314" s="36"/>
      <c r="X314" s="36"/>
      <c r="Y314" s="36"/>
      <c r="Z314" s="36"/>
      <c r="AA314" s="36"/>
      <c r="AB314" s="36"/>
      <c r="AC314" s="68"/>
      <c r="AD314" s="29"/>
      <c r="AE314" s="29"/>
      <c r="AF314" s="29"/>
      <c r="AG314" s="29"/>
      <c r="AH314" s="29"/>
      <c r="AI314" s="29"/>
      <c r="AJ314" s="29"/>
      <c r="AK314" s="29"/>
      <c r="AL314" s="29"/>
    </row>
    <row r="315" spans="1:38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29"/>
      <c r="N315" s="29"/>
      <c r="O315" s="29"/>
      <c r="P315" s="29"/>
      <c r="Q315" s="29"/>
      <c r="R315" s="29"/>
      <c r="S315" s="29"/>
      <c r="T315" s="29"/>
      <c r="U315" s="36"/>
      <c r="V315" s="36"/>
      <c r="W315" s="36"/>
      <c r="X315" s="36"/>
      <c r="Y315" s="36"/>
      <c r="Z315" s="36"/>
      <c r="AA315" s="36"/>
      <c r="AB315" s="36"/>
      <c r="AC315" s="68"/>
      <c r="AD315" s="29"/>
      <c r="AE315" s="29"/>
      <c r="AF315" s="29"/>
      <c r="AG315" s="29"/>
      <c r="AH315" s="29"/>
      <c r="AI315" s="29"/>
      <c r="AJ315" s="29"/>
      <c r="AK315" s="29"/>
      <c r="AL315" s="29"/>
    </row>
    <row r="316" spans="1:38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29"/>
      <c r="N316" s="29"/>
      <c r="O316" s="29"/>
      <c r="P316" s="29"/>
      <c r="Q316" s="29"/>
      <c r="R316" s="29"/>
      <c r="S316" s="29"/>
      <c r="T316" s="29"/>
      <c r="U316" s="36"/>
      <c r="V316" s="36"/>
      <c r="W316" s="36"/>
      <c r="X316" s="36"/>
      <c r="Y316" s="36"/>
      <c r="Z316" s="36"/>
      <c r="AA316" s="36"/>
      <c r="AB316" s="36"/>
      <c r="AC316" s="68"/>
      <c r="AD316" s="29"/>
      <c r="AE316" s="29"/>
      <c r="AF316" s="29"/>
      <c r="AG316" s="29"/>
      <c r="AH316" s="29"/>
      <c r="AI316" s="29"/>
      <c r="AJ316" s="29"/>
      <c r="AK316" s="29"/>
      <c r="AL316" s="29"/>
    </row>
    <row r="317" spans="1:38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29"/>
      <c r="N317" s="29"/>
      <c r="O317" s="29"/>
      <c r="P317" s="29"/>
      <c r="Q317" s="29"/>
      <c r="R317" s="29"/>
      <c r="S317" s="29"/>
      <c r="T317" s="29"/>
      <c r="U317" s="36"/>
      <c r="V317" s="36"/>
      <c r="W317" s="36"/>
      <c r="X317" s="36"/>
      <c r="Y317" s="36"/>
      <c r="Z317" s="36"/>
      <c r="AA317" s="36"/>
      <c r="AB317" s="36"/>
      <c r="AC317" s="68"/>
      <c r="AD317" s="29"/>
      <c r="AE317" s="29"/>
      <c r="AF317" s="29"/>
      <c r="AG317" s="29"/>
      <c r="AH317" s="29"/>
      <c r="AI317" s="29"/>
      <c r="AJ317" s="29"/>
      <c r="AK317" s="29"/>
      <c r="AL317" s="29"/>
    </row>
    <row r="318" spans="1:38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9"/>
      <c r="N318" s="29"/>
      <c r="O318" s="29"/>
      <c r="P318" s="29"/>
      <c r="Q318" s="29"/>
      <c r="R318" s="29"/>
      <c r="S318" s="29"/>
      <c r="T318" s="29"/>
      <c r="U318" s="36"/>
      <c r="V318" s="36"/>
      <c r="W318" s="36"/>
      <c r="X318" s="36"/>
      <c r="Y318" s="36"/>
      <c r="Z318" s="36"/>
      <c r="AA318" s="36"/>
      <c r="AB318" s="36"/>
      <c r="AC318" s="68"/>
      <c r="AD318" s="29"/>
      <c r="AE318" s="29"/>
      <c r="AF318" s="29"/>
      <c r="AG318" s="29"/>
      <c r="AH318" s="29"/>
      <c r="AI318" s="29"/>
      <c r="AJ318" s="29"/>
      <c r="AK318" s="29"/>
      <c r="AL318" s="29"/>
    </row>
    <row r="319" spans="1:38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9"/>
      <c r="N319" s="29"/>
      <c r="O319" s="29"/>
      <c r="P319" s="29"/>
      <c r="Q319" s="29"/>
      <c r="R319" s="29"/>
      <c r="S319" s="29"/>
      <c r="T319" s="29"/>
      <c r="U319" s="36"/>
      <c r="V319" s="36"/>
      <c r="W319" s="36"/>
      <c r="X319" s="36"/>
      <c r="Y319" s="36"/>
      <c r="Z319" s="36"/>
      <c r="AA319" s="36"/>
      <c r="AB319" s="36"/>
      <c r="AC319" s="68"/>
      <c r="AD319" s="29"/>
      <c r="AE319" s="29"/>
      <c r="AF319" s="29"/>
      <c r="AG319" s="29"/>
      <c r="AH319" s="29"/>
      <c r="AI319" s="29"/>
      <c r="AJ319" s="29"/>
      <c r="AK319" s="29"/>
      <c r="AL319" s="29"/>
    </row>
    <row r="320" spans="1:38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29"/>
      <c r="N320" s="29"/>
      <c r="O320" s="29"/>
      <c r="P320" s="29"/>
      <c r="Q320" s="29"/>
      <c r="R320" s="29"/>
      <c r="S320" s="29"/>
      <c r="T320" s="29"/>
      <c r="U320" s="36"/>
      <c r="V320" s="36"/>
      <c r="W320" s="36"/>
      <c r="X320" s="36"/>
      <c r="Y320" s="36"/>
      <c r="Z320" s="36"/>
      <c r="AA320" s="36"/>
      <c r="AB320" s="36"/>
      <c r="AC320" s="68"/>
      <c r="AD320" s="29"/>
      <c r="AE320" s="29"/>
      <c r="AF320" s="29"/>
      <c r="AG320" s="29"/>
      <c r="AH320" s="29"/>
      <c r="AI320" s="29"/>
      <c r="AJ320" s="29"/>
      <c r="AK320" s="29"/>
      <c r="AL320" s="29"/>
    </row>
    <row r="321" spans="1:38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29"/>
      <c r="N321" s="29"/>
      <c r="O321" s="29"/>
      <c r="P321" s="29"/>
      <c r="Q321" s="29"/>
      <c r="R321" s="29"/>
      <c r="S321" s="29"/>
      <c r="T321" s="29"/>
      <c r="U321" s="36"/>
      <c r="V321" s="36"/>
      <c r="W321" s="36"/>
      <c r="X321" s="36"/>
      <c r="Y321" s="36"/>
      <c r="Z321" s="36"/>
      <c r="AA321" s="36"/>
      <c r="AB321" s="36"/>
      <c r="AC321" s="68"/>
      <c r="AD321" s="29"/>
      <c r="AE321" s="29"/>
      <c r="AF321" s="29"/>
      <c r="AG321" s="29"/>
      <c r="AH321" s="29"/>
      <c r="AI321" s="29"/>
      <c r="AJ321" s="29"/>
      <c r="AK321" s="29"/>
      <c r="AL321" s="29"/>
    </row>
    <row r="322" spans="1:38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9"/>
      <c r="N322" s="29"/>
      <c r="O322" s="29"/>
      <c r="P322" s="29"/>
      <c r="Q322" s="29"/>
      <c r="R322" s="29"/>
      <c r="S322" s="29"/>
      <c r="T322" s="29"/>
      <c r="U322" s="36"/>
      <c r="V322" s="36"/>
      <c r="W322" s="36"/>
      <c r="X322" s="36"/>
      <c r="Y322" s="36"/>
      <c r="Z322" s="36"/>
      <c r="AA322" s="36"/>
      <c r="AB322" s="36"/>
      <c r="AC322" s="68"/>
      <c r="AD322" s="29"/>
      <c r="AE322" s="29"/>
      <c r="AF322" s="29"/>
      <c r="AG322" s="29"/>
      <c r="AH322" s="29"/>
      <c r="AI322" s="29"/>
      <c r="AJ322" s="29"/>
      <c r="AK322" s="29"/>
      <c r="AL322" s="29"/>
    </row>
    <row r="323" spans="1:38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29"/>
      <c r="N323" s="29"/>
      <c r="O323" s="29"/>
      <c r="P323" s="29"/>
      <c r="Q323" s="29"/>
      <c r="R323" s="29"/>
      <c r="S323" s="29"/>
      <c r="T323" s="29"/>
      <c r="U323" s="36"/>
      <c r="V323" s="36"/>
      <c r="W323" s="36"/>
      <c r="X323" s="36"/>
      <c r="Y323" s="36"/>
      <c r="Z323" s="36"/>
      <c r="AA323" s="36"/>
      <c r="AB323" s="36"/>
      <c r="AC323" s="68"/>
      <c r="AD323" s="29"/>
      <c r="AE323" s="29"/>
      <c r="AF323" s="29"/>
      <c r="AG323" s="29"/>
      <c r="AH323" s="29"/>
      <c r="AI323" s="29"/>
      <c r="AJ323" s="29"/>
      <c r="AK323" s="29"/>
      <c r="AL323" s="29"/>
    </row>
    <row r="324" spans="1:38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29"/>
      <c r="N324" s="29"/>
      <c r="O324" s="29"/>
      <c r="P324" s="29"/>
      <c r="Q324" s="29"/>
      <c r="R324" s="29"/>
      <c r="S324" s="29"/>
      <c r="T324" s="29"/>
      <c r="U324" s="36"/>
      <c r="V324" s="36"/>
      <c r="W324" s="36"/>
      <c r="X324" s="36"/>
      <c r="Y324" s="36"/>
      <c r="Z324" s="36"/>
      <c r="AA324" s="36"/>
      <c r="AB324" s="36"/>
      <c r="AC324" s="68"/>
      <c r="AD324" s="29"/>
      <c r="AE324" s="29"/>
      <c r="AF324" s="29"/>
      <c r="AG324" s="29"/>
      <c r="AH324" s="29"/>
      <c r="AI324" s="29"/>
      <c r="AJ324" s="29"/>
      <c r="AK324" s="29"/>
      <c r="AL324" s="29"/>
    </row>
    <row r="325" spans="1:38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29"/>
      <c r="N325" s="29"/>
      <c r="O325" s="29"/>
      <c r="P325" s="29"/>
      <c r="Q325" s="29"/>
      <c r="R325" s="29"/>
      <c r="S325" s="29"/>
      <c r="T325" s="29"/>
      <c r="U325" s="36"/>
      <c r="V325" s="36"/>
      <c r="W325" s="36"/>
      <c r="X325" s="36"/>
      <c r="Y325" s="36"/>
      <c r="Z325" s="36"/>
      <c r="AA325" s="36"/>
      <c r="AB325" s="36"/>
      <c r="AC325" s="68"/>
      <c r="AD325" s="29"/>
      <c r="AE325" s="29"/>
      <c r="AF325" s="29"/>
      <c r="AG325" s="29"/>
      <c r="AH325" s="29"/>
      <c r="AI325" s="29"/>
      <c r="AJ325" s="29"/>
      <c r="AK325" s="29"/>
      <c r="AL325" s="29"/>
    </row>
    <row r="326" spans="1:38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29"/>
      <c r="N326" s="29"/>
      <c r="O326" s="29"/>
      <c r="P326" s="29"/>
      <c r="Q326" s="29"/>
      <c r="R326" s="29"/>
      <c r="S326" s="29"/>
      <c r="T326" s="29"/>
      <c r="U326" s="36"/>
      <c r="V326" s="36"/>
      <c r="W326" s="36"/>
      <c r="X326" s="36"/>
      <c r="Y326" s="36"/>
      <c r="Z326" s="36"/>
      <c r="AA326" s="36"/>
      <c r="AB326" s="36"/>
      <c r="AC326" s="68"/>
      <c r="AD326" s="29"/>
      <c r="AE326" s="29"/>
      <c r="AF326" s="29"/>
      <c r="AG326" s="29"/>
      <c r="AH326" s="29"/>
      <c r="AI326" s="29"/>
      <c r="AJ326" s="29"/>
      <c r="AK326" s="29"/>
      <c r="AL326" s="29"/>
    </row>
    <row r="327" spans="1:38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29"/>
      <c r="N327" s="29"/>
      <c r="O327" s="29"/>
      <c r="P327" s="29"/>
      <c r="Q327" s="29"/>
      <c r="R327" s="29"/>
      <c r="S327" s="29"/>
      <c r="T327" s="29"/>
      <c r="U327" s="36"/>
      <c r="V327" s="36"/>
      <c r="W327" s="36"/>
      <c r="X327" s="36"/>
      <c r="Y327" s="36"/>
      <c r="Z327" s="36"/>
      <c r="AA327" s="36"/>
      <c r="AB327" s="36"/>
      <c r="AC327" s="68"/>
      <c r="AD327" s="29"/>
      <c r="AE327" s="29"/>
      <c r="AF327" s="29"/>
      <c r="AG327" s="29"/>
      <c r="AH327" s="29"/>
      <c r="AI327" s="29"/>
      <c r="AJ327" s="29"/>
      <c r="AK327" s="29"/>
      <c r="AL327" s="29"/>
    </row>
    <row r="328" spans="1:38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29"/>
      <c r="N328" s="29"/>
      <c r="O328" s="29"/>
      <c r="P328" s="29"/>
      <c r="Q328" s="29"/>
      <c r="R328" s="29"/>
      <c r="S328" s="29"/>
      <c r="T328" s="29"/>
      <c r="U328" s="36"/>
      <c r="V328" s="36"/>
      <c r="W328" s="36"/>
      <c r="X328" s="36"/>
      <c r="Y328" s="36"/>
      <c r="Z328" s="36"/>
      <c r="AA328" s="36"/>
      <c r="AB328" s="36"/>
      <c r="AC328" s="68"/>
      <c r="AD328" s="29"/>
      <c r="AE328" s="29"/>
      <c r="AF328" s="29"/>
      <c r="AG328" s="29"/>
      <c r="AH328" s="29"/>
      <c r="AI328" s="29"/>
      <c r="AJ328" s="29"/>
      <c r="AK328" s="29"/>
      <c r="AL328" s="29"/>
    </row>
    <row r="329" spans="1:38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29"/>
      <c r="N329" s="29"/>
      <c r="O329" s="29"/>
      <c r="P329" s="29"/>
      <c r="Q329" s="29"/>
      <c r="R329" s="29"/>
      <c r="S329" s="29"/>
      <c r="T329" s="29"/>
      <c r="U329" s="36"/>
      <c r="V329" s="36"/>
      <c r="W329" s="36"/>
      <c r="X329" s="36"/>
      <c r="Y329" s="36"/>
      <c r="Z329" s="36"/>
      <c r="AA329" s="36"/>
      <c r="AB329" s="36"/>
      <c r="AC329" s="68"/>
      <c r="AD329" s="29"/>
      <c r="AE329" s="29"/>
      <c r="AF329" s="29"/>
      <c r="AG329" s="29"/>
      <c r="AH329" s="29"/>
      <c r="AI329" s="29"/>
      <c r="AJ329" s="29"/>
      <c r="AK329" s="29"/>
      <c r="AL329" s="29"/>
    </row>
    <row r="330" spans="1:38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29"/>
      <c r="N330" s="29"/>
      <c r="O330" s="29"/>
      <c r="P330" s="29"/>
      <c r="Q330" s="29"/>
      <c r="R330" s="29"/>
      <c r="S330" s="29"/>
      <c r="T330" s="29"/>
      <c r="U330" s="36"/>
      <c r="V330" s="36"/>
      <c r="W330" s="36"/>
      <c r="X330" s="36"/>
      <c r="Y330" s="36"/>
      <c r="Z330" s="36"/>
      <c r="AA330" s="36"/>
      <c r="AB330" s="36"/>
      <c r="AC330" s="68"/>
      <c r="AD330" s="29"/>
      <c r="AE330" s="29"/>
      <c r="AF330" s="29"/>
      <c r="AG330" s="29"/>
      <c r="AH330" s="29"/>
      <c r="AI330" s="29"/>
      <c r="AJ330" s="29"/>
      <c r="AK330" s="29"/>
      <c r="AL330" s="29"/>
    </row>
    <row r="331" spans="1:38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29"/>
      <c r="N331" s="29"/>
      <c r="O331" s="29"/>
      <c r="P331" s="29"/>
      <c r="Q331" s="29"/>
      <c r="R331" s="29"/>
      <c r="S331" s="29"/>
      <c r="T331" s="29"/>
      <c r="U331" s="36"/>
      <c r="V331" s="36"/>
      <c r="W331" s="36"/>
      <c r="X331" s="36"/>
      <c r="Y331" s="36"/>
      <c r="Z331" s="36"/>
      <c r="AA331" s="36"/>
      <c r="AB331" s="36"/>
      <c r="AC331" s="68"/>
      <c r="AD331" s="29"/>
      <c r="AE331" s="29"/>
      <c r="AF331" s="29"/>
      <c r="AG331" s="29"/>
      <c r="AH331" s="29"/>
      <c r="AI331" s="29"/>
      <c r="AJ331" s="29"/>
      <c r="AK331" s="29"/>
      <c r="AL331" s="29"/>
    </row>
    <row r="332" spans="1:38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29"/>
      <c r="N332" s="29"/>
      <c r="O332" s="29"/>
      <c r="P332" s="29"/>
      <c r="Q332" s="29"/>
      <c r="R332" s="29"/>
      <c r="S332" s="29"/>
      <c r="T332" s="29"/>
      <c r="U332" s="36"/>
      <c r="V332" s="36"/>
      <c r="W332" s="36"/>
      <c r="X332" s="36"/>
      <c r="Y332" s="36"/>
      <c r="Z332" s="36"/>
      <c r="AA332" s="36"/>
      <c r="AB332" s="36"/>
      <c r="AC332" s="68"/>
      <c r="AD332" s="29"/>
      <c r="AE332" s="29"/>
      <c r="AF332" s="29"/>
      <c r="AG332" s="29"/>
      <c r="AH332" s="29"/>
      <c r="AI332" s="29"/>
      <c r="AJ332" s="29"/>
      <c r="AK332" s="29"/>
      <c r="AL332" s="29"/>
    </row>
    <row r="333" spans="1:38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29"/>
      <c r="N333" s="29"/>
      <c r="O333" s="29"/>
      <c r="P333" s="29"/>
      <c r="Q333" s="29"/>
      <c r="R333" s="29"/>
      <c r="S333" s="29"/>
      <c r="T333" s="29"/>
      <c r="U333" s="36"/>
      <c r="V333" s="36"/>
      <c r="W333" s="36"/>
      <c r="X333" s="36"/>
      <c r="Y333" s="36"/>
      <c r="Z333" s="36"/>
      <c r="AA333" s="36"/>
      <c r="AB333" s="36"/>
      <c r="AC333" s="68"/>
      <c r="AD333" s="29"/>
      <c r="AE333" s="29"/>
      <c r="AF333" s="29"/>
      <c r="AG333" s="29"/>
      <c r="AH333" s="29"/>
      <c r="AI333" s="29"/>
      <c r="AJ333" s="29"/>
      <c r="AK333" s="29"/>
      <c r="AL333" s="29"/>
    </row>
    <row r="334" spans="1:38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29"/>
      <c r="N334" s="29"/>
      <c r="O334" s="29"/>
      <c r="P334" s="29"/>
      <c r="Q334" s="29"/>
      <c r="R334" s="29"/>
      <c r="S334" s="29"/>
      <c r="T334" s="29"/>
      <c r="U334" s="36"/>
      <c r="V334" s="36"/>
      <c r="W334" s="36"/>
      <c r="X334" s="36"/>
      <c r="Y334" s="36"/>
      <c r="Z334" s="36"/>
      <c r="AA334" s="36"/>
      <c r="AB334" s="36"/>
      <c r="AC334" s="68"/>
      <c r="AD334" s="29"/>
      <c r="AE334" s="29"/>
      <c r="AF334" s="29"/>
      <c r="AG334" s="29"/>
      <c r="AH334" s="29"/>
      <c r="AI334" s="29"/>
      <c r="AJ334" s="29"/>
      <c r="AK334" s="29"/>
      <c r="AL334" s="29"/>
    </row>
    <row r="335" spans="1:38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29"/>
      <c r="N335" s="29"/>
      <c r="O335" s="29"/>
      <c r="P335" s="29"/>
      <c r="Q335" s="29"/>
      <c r="R335" s="29"/>
      <c r="S335" s="29"/>
      <c r="T335" s="29"/>
      <c r="U335" s="36"/>
      <c r="V335" s="36"/>
      <c r="W335" s="36"/>
      <c r="X335" s="36"/>
      <c r="Y335" s="36"/>
      <c r="Z335" s="36"/>
      <c r="AA335" s="36"/>
      <c r="AB335" s="36"/>
      <c r="AC335" s="68"/>
      <c r="AD335" s="29"/>
      <c r="AE335" s="29"/>
      <c r="AF335" s="29"/>
      <c r="AG335" s="29"/>
      <c r="AH335" s="29"/>
      <c r="AI335" s="29"/>
      <c r="AJ335" s="29"/>
      <c r="AK335" s="29"/>
      <c r="AL335" s="29"/>
    </row>
    <row r="336" spans="1:38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29"/>
      <c r="N336" s="29"/>
      <c r="O336" s="29"/>
      <c r="P336" s="29"/>
      <c r="Q336" s="29"/>
      <c r="R336" s="29"/>
      <c r="S336" s="29"/>
      <c r="T336" s="29"/>
      <c r="U336" s="36"/>
      <c r="V336" s="36"/>
      <c r="W336" s="36"/>
      <c r="X336" s="36"/>
      <c r="Y336" s="36"/>
      <c r="Z336" s="36"/>
      <c r="AA336" s="36"/>
      <c r="AB336" s="36"/>
      <c r="AC336" s="68"/>
      <c r="AD336" s="29"/>
      <c r="AE336" s="29"/>
      <c r="AF336" s="29"/>
      <c r="AG336" s="29"/>
      <c r="AH336" s="29"/>
      <c r="AI336" s="29"/>
      <c r="AJ336" s="29"/>
      <c r="AK336" s="29"/>
      <c r="AL336" s="29"/>
    </row>
    <row r="337" spans="1:38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29"/>
      <c r="N337" s="29"/>
      <c r="O337" s="29"/>
      <c r="P337" s="29"/>
      <c r="Q337" s="29"/>
      <c r="R337" s="29"/>
      <c r="S337" s="29"/>
      <c r="T337" s="29"/>
      <c r="U337" s="36"/>
      <c r="V337" s="36"/>
      <c r="W337" s="36"/>
      <c r="X337" s="36"/>
      <c r="Y337" s="36"/>
      <c r="Z337" s="36"/>
      <c r="AA337" s="36"/>
      <c r="AB337" s="36"/>
      <c r="AC337" s="68"/>
      <c r="AD337" s="29"/>
      <c r="AE337" s="29"/>
      <c r="AF337" s="29"/>
      <c r="AG337" s="29"/>
      <c r="AH337" s="29"/>
      <c r="AI337" s="29"/>
      <c r="AJ337" s="29"/>
      <c r="AK337" s="29"/>
      <c r="AL337" s="29"/>
    </row>
    <row r="338" spans="1:38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29"/>
      <c r="N338" s="29"/>
      <c r="O338" s="29"/>
      <c r="P338" s="29"/>
      <c r="Q338" s="29"/>
      <c r="R338" s="29"/>
      <c r="S338" s="29"/>
      <c r="T338" s="29"/>
      <c r="U338" s="36"/>
      <c r="V338" s="36"/>
      <c r="W338" s="36"/>
      <c r="X338" s="36"/>
      <c r="Y338" s="36"/>
      <c r="Z338" s="36"/>
      <c r="AA338" s="36"/>
      <c r="AB338" s="36"/>
      <c r="AC338" s="68"/>
      <c r="AD338" s="29"/>
      <c r="AE338" s="29"/>
      <c r="AF338" s="29"/>
      <c r="AG338" s="29"/>
      <c r="AH338" s="29"/>
      <c r="AI338" s="29"/>
      <c r="AJ338" s="29"/>
      <c r="AK338" s="29"/>
      <c r="AL338" s="29"/>
    </row>
    <row r="339" spans="1:38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29"/>
      <c r="N339" s="29"/>
      <c r="O339" s="29"/>
      <c r="P339" s="29"/>
      <c r="Q339" s="29"/>
      <c r="R339" s="29"/>
      <c r="S339" s="29"/>
      <c r="T339" s="29"/>
      <c r="U339" s="36"/>
      <c r="V339" s="36"/>
      <c r="W339" s="36"/>
      <c r="X339" s="36"/>
      <c r="Y339" s="36"/>
      <c r="Z339" s="36"/>
      <c r="AA339" s="36"/>
      <c r="AB339" s="36"/>
      <c r="AC339" s="68"/>
      <c r="AD339" s="29"/>
      <c r="AE339" s="29"/>
      <c r="AF339" s="29"/>
      <c r="AG339" s="29"/>
      <c r="AH339" s="29"/>
      <c r="AI339" s="29"/>
      <c r="AJ339" s="29"/>
      <c r="AK339" s="29"/>
      <c r="AL339" s="29"/>
    </row>
    <row r="340" spans="1:38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29"/>
      <c r="N340" s="29"/>
      <c r="O340" s="29"/>
      <c r="P340" s="29"/>
      <c r="Q340" s="29"/>
      <c r="R340" s="29"/>
      <c r="S340" s="29"/>
      <c r="T340" s="29"/>
      <c r="U340" s="36"/>
      <c r="V340" s="36"/>
      <c r="W340" s="36"/>
      <c r="X340" s="36"/>
      <c r="Y340" s="36"/>
      <c r="Z340" s="36"/>
      <c r="AA340" s="36"/>
      <c r="AB340" s="36"/>
      <c r="AC340" s="68"/>
      <c r="AD340" s="29"/>
      <c r="AE340" s="29"/>
      <c r="AF340" s="29"/>
      <c r="AG340" s="29"/>
      <c r="AH340" s="29"/>
      <c r="AI340" s="29"/>
      <c r="AJ340" s="29"/>
      <c r="AK340" s="29"/>
      <c r="AL340" s="29"/>
    </row>
    <row r="341" spans="1:38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29"/>
      <c r="N341" s="29"/>
      <c r="O341" s="29"/>
      <c r="P341" s="29"/>
      <c r="Q341" s="29"/>
      <c r="R341" s="29"/>
      <c r="S341" s="29"/>
      <c r="T341" s="29"/>
      <c r="U341" s="36"/>
      <c r="V341" s="36"/>
      <c r="W341" s="36"/>
      <c r="X341" s="36"/>
      <c r="Y341" s="36"/>
      <c r="Z341" s="36"/>
      <c r="AA341" s="36"/>
      <c r="AB341" s="36"/>
      <c r="AC341" s="68"/>
      <c r="AD341" s="29"/>
      <c r="AE341" s="29"/>
      <c r="AF341" s="29"/>
      <c r="AG341" s="29"/>
      <c r="AH341" s="29"/>
      <c r="AI341" s="29"/>
      <c r="AJ341" s="29"/>
      <c r="AK341" s="29"/>
      <c r="AL341" s="29"/>
    </row>
    <row r="342" spans="1:38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29"/>
      <c r="N342" s="29"/>
      <c r="O342" s="29"/>
      <c r="P342" s="29"/>
      <c r="Q342" s="29"/>
      <c r="R342" s="29"/>
      <c r="S342" s="29"/>
      <c r="T342" s="29"/>
      <c r="U342" s="36"/>
      <c r="V342" s="36"/>
      <c r="W342" s="36"/>
      <c r="X342" s="36"/>
      <c r="Y342" s="36"/>
      <c r="Z342" s="36"/>
      <c r="AA342" s="36"/>
      <c r="AB342" s="36"/>
      <c r="AC342" s="68"/>
      <c r="AD342" s="29"/>
      <c r="AE342" s="29"/>
      <c r="AF342" s="29"/>
      <c r="AG342" s="29"/>
      <c r="AH342" s="29"/>
      <c r="AI342" s="29"/>
      <c r="AJ342" s="29"/>
      <c r="AK342" s="29"/>
      <c r="AL342" s="29"/>
    </row>
    <row r="343" spans="1:38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29"/>
      <c r="N343" s="29"/>
      <c r="O343" s="29"/>
      <c r="P343" s="29"/>
      <c r="Q343" s="29"/>
      <c r="R343" s="29"/>
      <c r="S343" s="29"/>
      <c r="T343" s="29"/>
      <c r="U343" s="36"/>
      <c r="V343" s="36"/>
      <c r="W343" s="36"/>
      <c r="X343" s="36"/>
      <c r="Y343" s="36"/>
      <c r="Z343" s="36"/>
      <c r="AA343" s="36"/>
      <c r="AB343" s="36"/>
      <c r="AC343" s="68"/>
      <c r="AD343" s="29"/>
      <c r="AE343" s="29"/>
      <c r="AF343" s="29"/>
      <c r="AG343" s="29"/>
      <c r="AH343" s="29"/>
      <c r="AI343" s="29"/>
      <c r="AJ343" s="29"/>
      <c r="AK343" s="29"/>
      <c r="AL343" s="29"/>
    </row>
    <row r="344" spans="1:38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29"/>
      <c r="N344" s="29"/>
      <c r="O344" s="29"/>
      <c r="P344" s="29"/>
      <c r="Q344" s="29"/>
      <c r="R344" s="29"/>
      <c r="S344" s="29"/>
      <c r="T344" s="29"/>
      <c r="U344" s="36"/>
      <c r="V344" s="36"/>
      <c r="W344" s="36"/>
      <c r="X344" s="36"/>
      <c r="Y344" s="36"/>
      <c r="Z344" s="36"/>
      <c r="AA344" s="36"/>
      <c r="AB344" s="36"/>
      <c r="AC344" s="68"/>
      <c r="AD344" s="29"/>
      <c r="AE344" s="29"/>
      <c r="AF344" s="29"/>
      <c r="AG344" s="29"/>
      <c r="AH344" s="29"/>
      <c r="AI344" s="29"/>
      <c r="AJ344" s="29"/>
      <c r="AK344" s="29"/>
      <c r="AL344" s="29"/>
    </row>
    <row r="345" spans="1:38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29"/>
      <c r="N345" s="29"/>
      <c r="O345" s="29"/>
      <c r="P345" s="29"/>
      <c r="Q345" s="29"/>
      <c r="R345" s="29"/>
      <c r="S345" s="29"/>
      <c r="T345" s="29"/>
      <c r="U345" s="36"/>
      <c r="V345" s="36"/>
      <c r="W345" s="36"/>
      <c r="X345" s="36"/>
      <c r="Y345" s="36"/>
      <c r="Z345" s="36"/>
      <c r="AA345" s="36"/>
      <c r="AB345" s="36"/>
      <c r="AC345" s="68"/>
      <c r="AD345" s="29"/>
      <c r="AE345" s="29"/>
      <c r="AF345" s="29"/>
      <c r="AG345" s="29"/>
      <c r="AH345" s="29"/>
      <c r="AI345" s="29"/>
      <c r="AJ345" s="29"/>
      <c r="AK345" s="29"/>
      <c r="AL345" s="29"/>
    </row>
    <row r="346" spans="1:38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29"/>
      <c r="N346" s="29"/>
      <c r="O346" s="29"/>
      <c r="P346" s="29"/>
      <c r="Q346" s="29"/>
      <c r="R346" s="29"/>
      <c r="S346" s="29"/>
      <c r="T346" s="29"/>
      <c r="U346" s="36"/>
      <c r="V346" s="36"/>
      <c r="W346" s="36"/>
      <c r="X346" s="36"/>
      <c r="Y346" s="36"/>
      <c r="Z346" s="36"/>
      <c r="AA346" s="36"/>
      <c r="AB346" s="36"/>
      <c r="AC346" s="68"/>
      <c r="AD346" s="29"/>
      <c r="AE346" s="29"/>
      <c r="AF346" s="29"/>
      <c r="AG346" s="29"/>
      <c r="AH346" s="29"/>
      <c r="AI346" s="29"/>
      <c r="AJ346" s="29"/>
      <c r="AK346" s="29"/>
      <c r="AL346" s="29"/>
    </row>
    <row r="347" spans="1:38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29"/>
      <c r="N347" s="29"/>
      <c r="O347" s="29"/>
      <c r="P347" s="29"/>
      <c r="Q347" s="29"/>
      <c r="R347" s="29"/>
      <c r="S347" s="29"/>
      <c r="T347" s="29"/>
      <c r="U347" s="36"/>
      <c r="V347" s="36"/>
      <c r="W347" s="36"/>
      <c r="X347" s="36"/>
      <c r="Y347" s="36"/>
      <c r="Z347" s="36"/>
      <c r="AA347" s="36"/>
      <c r="AB347" s="36"/>
      <c r="AC347" s="68"/>
      <c r="AD347" s="29"/>
      <c r="AE347" s="29"/>
      <c r="AF347" s="29"/>
      <c r="AG347" s="29"/>
      <c r="AH347" s="29"/>
      <c r="AI347" s="29"/>
      <c r="AJ347" s="29"/>
      <c r="AK347" s="29"/>
      <c r="AL347" s="29"/>
    </row>
    <row r="348" spans="1:38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29"/>
      <c r="N348" s="29"/>
      <c r="O348" s="29"/>
      <c r="P348" s="29"/>
      <c r="Q348" s="29"/>
      <c r="R348" s="29"/>
      <c r="S348" s="29"/>
      <c r="T348" s="29"/>
      <c r="U348" s="36"/>
      <c r="V348" s="36"/>
      <c r="W348" s="36"/>
      <c r="X348" s="36"/>
      <c r="Y348" s="36"/>
      <c r="Z348" s="36"/>
      <c r="AA348" s="36"/>
      <c r="AB348" s="36"/>
      <c r="AC348" s="68"/>
      <c r="AD348" s="29"/>
      <c r="AE348" s="29"/>
      <c r="AF348" s="29"/>
      <c r="AG348" s="29"/>
      <c r="AH348" s="29"/>
      <c r="AI348" s="29"/>
      <c r="AJ348" s="29"/>
      <c r="AK348" s="29"/>
      <c r="AL348" s="29"/>
    </row>
    <row r="349" spans="1:38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29"/>
      <c r="N349" s="29"/>
      <c r="O349" s="29"/>
      <c r="P349" s="29"/>
      <c r="Q349" s="29"/>
      <c r="R349" s="29"/>
      <c r="S349" s="29"/>
      <c r="T349" s="29"/>
      <c r="U349" s="36"/>
      <c r="V349" s="36"/>
      <c r="W349" s="36"/>
      <c r="X349" s="36"/>
      <c r="Y349" s="36"/>
      <c r="Z349" s="36"/>
      <c r="AA349" s="36"/>
      <c r="AB349" s="36"/>
      <c r="AD349" s="29"/>
      <c r="AE349" s="29"/>
      <c r="AF349" s="29"/>
      <c r="AG349" s="29"/>
      <c r="AH349" s="29"/>
      <c r="AI349" s="29"/>
      <c r="AJ349" s="29"/>
      <c r="AK349" s="29"/>
      <c r="AL349" s="29"/>
    </row>
    <row r="350" spans="1:38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29"/>
      <c r="N350" s="29"/>
      <c r="O350" s="29"/>
      <c r="P350" s="29"/>
      <c r="Q350" s="29"/>
      <c r="R350" s="29"/>
      <c r="S350" s="29"/>
      <c r="T350" s="29"/>
      <c r="U350" s="36"/>
      <c r="V350" s="36"/>
      <c r="W350" s="36"/>
      <c r="X350" s="36"/>
      <c r="Y350" s="36"/>
      <c r="Z350" s="36"/>
      <c r="AA350" s="36"/>
      <c r="AB350" s="36"/>
      <c r="AD350" s="29"/>
      <c r="AE350" s="29"/>
      <c r="AF350" s="29"/>
      <c r="AG350" s="29"/>
      <c r="AH350" s="29"/>
      <c r="AI350" s="29"/>
      <c r="AJ350" s="29"/>
      <c r="AK350" s="29"/>
      <c r="AL350" s="29"/>
    </row>
    <row r="351" spans="1:38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29"/>
      <c r="N351" s="29"/>
      <c r="O351" s="29"/>
      <c r="P351" s="29"/>
      <c r="Q351" s="29"/>
      <c r="R351" s="29"/>
      <c r="S351" s="29"/>
      <c r="T351" s="29"/>
      <c r="U351" s="36"/>
      <c r="V351" s="36"/>
      <c r="W351" s="36"/>
      <c r="X351" s="36"/>
      <c r="Y351" s="36"/>
      <c r="Z351" s="36"/>
      <c r="AA351" s="36"/>
      <c r="AB351" s="36"/>
      <c r="AD351" s="29"/>
      <c r="AE351" s="29"/>
      <c r="AF351" s="29"/>
      <c r="AG351" s="29"/>
      <c r="AH351" s="29"/>
      <c r="AI351" s="29"/>
      <c r="AJ351" s="29"/>
      <c r="AK351" s="29"/>
      <c r="AL351" s="29"/>
    </row>
    <row r="352" spans="1:38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29"/>
      <c r="N352" s="29"/>
      <c r="O352" s="29"/>
      <c r="P352" s="29"/>
      <c r="Q352" s="29"/>
      <c r="R352" s="29"/>
      <c r="S352" s="29"/>
      <c r="T352" s="29"/>
      <c r="U352" s="36"/>
      <c r="V352" s="36"/>
      <c r="W352" s="36"/>
      <c r="X352" s="36"/>
      <c r="Y352" s="36"/>
      <c r="Z352" s="36"/>
      <c r="AA352" s="36"/>
      <c r="AB352" s="36"/>
      <c r="AD352" s="29"/>
      <c r="AE352" s="29"/>
      <c r="AF352" s="29"/>
      <c r="AG352" s="29"/>
      <c r="AH352" s="29"/>
      <c r="AI352" s="29"/>
      <c r="AJ352" s="29"/>
      <c r="AK352" s="29"/>
      <c r="AL352" s="29"/>
    </row>
    <row r="353" spans="1:38" ht="15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29"/>
      <c r="N353" s="29"/>
      <c r="O353" s="29"/>
      <c r="P353" s="29"/>
      <c r="Q353" s="29"/>
      <c r="R353" s="29"/>
      <c r="S353" s="29"/>
      <c r="T353" s="29"/>
      <c r="U353" s="36"/>
      <c r="V353" s="36"/>
      <c r="W353" s="36"/>
      <c r="X353" s="36"/>
      <c r="Y353" s="36"/>
      <c r="Z353" s="36"/>
      <c r="AA353" s="36"/>
      <c r="AB353" s="36"/>
      <c r="AD353" s="29"/>
      <c r="AE353" s="29"/>
      <c r="AF353" s="29"/>
      <c r="AG353" s="29"/>
      <c r="AH353" s="29"/>
      <c r="AI353" s="29"/>
      <c r="AJ353" s="29"/>
      <c r="AK353" s="29"/>
      <c r="AL353" s="29"/>
    </row>
    <row r="354" spans="1:38" ht="15">
      <c r="A354" s="29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29"/>
      <c r="N354" s="29"/>
      <c r="O354" s="29"/>
      <c r="P354" s="29"/>
      <c r="Q354" s="29"/>
      <c r="R354" s="29"/>
      <c r="S354" s="29"/>
      <c r="T354" s="29"/>
      <c r="U354" s="36"/>
      <c r="V354" s="36"/>
      <c r="W354" s="36"/>
      <c r="X354" s="36"/>
      <c r="Y354" s="36"/>
      <c r="Z354" s="36"/>
      <c r="AA354" s="36"/>
      <c r="AB354" s="36"/>
      <c r="AD354" s="29"/>
      <c r="AE354" s="29"/>
      <c r="AF354" s="29"/>
      <c r="AG354" s="29"/>
      <c r="AH354" s="29"/>
      <c r="AI354" s="29"/>
      <c r="AJ354" s="29"/>
      <c r="AK354" s="29"/>
      <c r="AL354" s="29"/>
    </row>
    <row r="355" spans="2:38" ht="15">
      <c r="B355" s="29"/>
      <c r="C355" s="31"/>
      <c r="D355" s="31"/>
      <c r="E355" s="31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36"/>
      <c r="V355" s="36"/>
      <c r="W355" s="36"/>
      <c r="X355" s="36"/>
      <c r="Y355" s="36"/>
      <c r="Z355" s="36"/>
      <c r="AA355" s="36"/>
      <c r="AB355" s="36"/>
      <c r="AD355" s="29"/>
      <c r="AE355" s="29"/>
      <c r="AF355" s="29"/>
      <c r="AG355" s="29"/>
      <c r="AH355" s="29"/>
      <c r="AI355" s="29"/>
      <c r="AJ355" s="29"/>
      <c r="AK355" s="29"/>
      <c r="AL355" s="29"/>
    </row>
    <row r="356" spans="2:38" ht="15"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36"/>
      <c r="V356" s="36"/>
      <c r="W356" s="36"/>
      <c r="X356" s="36"/>
      <c r="Y356" s="36"/>
      <c r="Z356" s="36"/>
      <c r="AA356" s="36"/>
      <c r="AB356" s="36"/>
      <c r="AD356" s="29"/>
      <c r="AE356" s="29"/>
      <c r="AF356" s="29"/>
      <c r="AG356" s="29"/>
      <c r="AH356" s="29"/>
      <c r="AI356" s="29"/>
      <c r="AJ356" s="29"/>
      <c r="AK356" s="29"/>
      <c r="AL356" s="29"/>
    </row>
    <row r="357" spans="3:37" ht="15">
      <c r="C357" s="29"/>
      <c r="D357" s="29"/>
      <c r="E357" s="29"/>
      <c r="AD357" s="29"/>
      <c r="AE357" s="29"/>
      <c r="AF357" s="29"/>
      <c r="AG357" s="29"/>
      <c r="AH357" s="29"/>
      <c r="AI357" s="29"/>
      <c r="AJ357" s="29"/>
      <c r="AK357" s="29"/>
    </row>
    <row r="358" spans="30:37" ht="15">
      <c r="AD358" s="29"/>
      <c r="AE358" s="29"/>
      <c r="AF358" s="29"/>
      <c r="AG358" s="29"/>
      <c r="AH358" s="29"/>
      <c r="AI358" s="29"/>
      <c r="AJ358" s="29"/>
      <c r="AK358" s="29"/>
    </row>
    <row r="359" ht="15">
      <c r="AD359" s="29"/>
    </row>
  </sheetData>
  <sheetProtection/>
  <mergeCells count="21">
    <mergeCell ref="I17:R18"/>
    <mergeCell ref="B17:D18"/>
    <mergeCell ref="AG1:AL1"/>
    <mergeCell ref="AG2:AL2"/>
    <mergeCell ref="D6:AL6"/>
    <mergeCell ref="D9:AL9"/>
    <mergeCell ref="AG4:AL4"/>
    <mergeCell ref="AE16:AJ17"/>
    <mergeCell ref="D8:AL8"/>
    <mergeCell ref="E17:F18"/>
    <mergeCell ref="J14:AL14"/>
    <mergeCell ref="B16:R16"/>
    <mergeCell ref="AD16:AD18"/>
    <mergeCell ref="AK16:AL17"/>
    <mergeCell ref="D7:AL7"/>
    <mergeCell ref="G17:H18"/>
    <mergeCell ref="J13:AL13"/>
    <mergeCell ref="AC16:AC18"/>
    <mergeCell ref="S16:AB18"/>
    <mergeCell ref="D10:AL10"/>
    <mergeCell ref="D11:AL11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2021-06-16T14:42:27Z</cp:lastPrinted>
  <dcterms:created xsi:type="dcterms:W3CDTF">2011-12-09T07:36:49Z</dcterms:created>
  <dcterms:modified xsi:type="dcterms:W3CDTF">2021-06-18T07:33:08Z</dcterms:modified>
  <cp:category/>
  <cp:version/>
  <cp:contentType/>
  <cp:contentStatus/>
</cp:coreProperties>
</file>