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570" windowWidth="27495" windowHeight="11700"/>
  </bookViews>
  <sheets>
    <sheet name="МО" sheetId="2" r:id="rId1"/>
  </sheets>
  <definedNames>
    <definedName name="_xlnm.Print_Titles" localSheetId="0">МО!$23:$23</definedName>
  </definedNames>
  <calcPr calcId="144525"/>
</workbook>
</file>

<file path=xl/calcChain.xml><?xml version="1.0" encoding="utf-8"?>
<calcChain xmlns="http://schemas.openxmlformats.org/spreadsheetml/2006/main">
  <c r="C23" i="2" l="1"/>
  <c r="D23" i="2"/>
  <c r="E23" i="2"/>
  <c r="F23" i="2"/>
  <c r="G23" i="2"/>
  <c r="H23" i="2"/>
  <c r="I23" i="2"/>
  <c r="J23" i="2"/>
  <c r="K23" i="2"/>
  <c r="L23" i="2"/>
  <c r="M23" i="2"/>
  <c r="N23" i="2"/>
  <c r="O23" i="2" s="1"/>
  <c r="P23" i="2"/>
  <c r="Q23" i="2"/>
  <c r="R23" i="2"/>
  <c r="S23" i="2"/>
  <c r="T23" i="2"/>
  <c r="U23" i="2"/>
  <c r="V23" i="2"/>
  <c r="W23" i="2"/>
  <c r="X23" i="2"/>
  <c r="Y23" i="2"/>
  <c r="Z23" i="2"/>
  <c r="AA23" i="2"/>
  <c r="AB23" i="2"/>
  <c r="AC23" i="2"/>
  <c r="AD23" i="2"/>
  <c r="AE23" i="2"/>
  <c r="AF23" i="2"/>
  <c r="AJ23" i="2"/>
  <c r="AK23" i="2"/>
  <c r="AL23" i="2"/>
  <c r="AM23" i="2"/>
  <c r="AN23" i="2"/>
  <c r="AO23" i="2"/>
  <c r="AP23" i="2"/>
  <c r="AQ23" i="2"/>
  <c r="AR23" i="2"/>
  <c r="AS23" i="2"/>
  <c r="AT23" i="2"/>
  <c r="AU23" i="2"/>
  <c r="AV23" i="2"/>
  <c r="AW23" i="2"/>
  <c r="AX23" i="2"/>
  <c r="AY23" i="2"/>
  <c r="AZ23" i="2"/>
  <c r="BA23" i="2"/>
  <c r="BB23" i="2"/>
  <c r="BC23" i="2"/>
  <c r="BD23" i="2"/>
  <c r="BE23" i="2"/>
  <c r="BF23" i="2"/>
  <c r="BG23" i="2"/>
  <c r="BH23" i="2"/>
  <c r="BI23" i="2"/>
  <c r="BJ23" i="2"/>
  <c r="BK23" i="2"/>
  <c r="BL23" i="2"/>
  <c r="BM23" i="2"/>
  <c r="BN23" i="2"/>
  <c r="BO23" i="2"/>
  <c r="BP23" i="2"/>
  <c r="BQ23" i="2"/>
  <c r="BR23" i="2"/>
  <c r="BS23" i="2"/>
  <c r="BT23" i="2"/>
  <c r="BU23" i="2"/>
  <c r="BV23" i="2"/>
  <c r="BW23" i="2"/>
  <c r="BX23" i="2"/>
  <c r="BY23" i="2"/>
  <c r="BZ23" i="2"/>
  <c r="CA23" i="2"/>
  <c r="CB23" i="2"/>
  <c r="CC23" i="2"/>
  <c r="CD23" i="2"/>
  <c r="CE23" i="2"/>
  <c r="CF23" i="2"/>
  <c r="CG23" i="2"/>
  <c r="CH23" i="2"/>
  <c r="CI23" i="2"/>
  <c r="CJ23" i="2"/>
  <c r="CK23" i="2"/>
  <c r="CL23" i="2"/>
  <c r="CM23" i="2"/>
  <c r="CN23" i="2"/>
  <c r="CO23" i="2"/>
  <c r="CP23" i="2"/>
  <c r="CQ23" i="2"/>
  <c r="CR23" i="2"/>
  <c r="CS23" i="2"/>
  <c r="CT23" i="2"/>
  <c r="CU23" i="2"/>
  <c r="CV23" i="2"/>
  <c r="CW23" i="2"/>
  <c r="CX23" i="2"/>
  <c r="CY23" i="2"/>
  <c r="CZ23" i="2"/>
  <c r="DA23" i="2"/>
  <c r="DB23" i="2"/>
  <c r="DC23" i="2"/>
  <c r="DD23" i="2"/>
  <c r="DE23" i="2"/>
  <c r="DF23" i="2"/>
  <c r="DG23" i="2"/>
  <c r="DH23" i="2"/>
  <c r="DI23" i="2"/>
  <c r="DJ23" i="2"/>
  <c r="DK23" i="2"/>
  <c r="DL23" i="2"/>
  <c r="DM23" i="2"/>
  <c r="DN23" i="2"/>
  <c r="DO23" i="2"/>
  <c r="DP23" i="2"/>
  <c r="DQ23" i="2"/>
  <c r="DR23" i="2"/>
  <c r="DS23" i="2"/>
  <c r="DT23" i="2"/>
  <c r="DU23" i="2"/>
  <c r="DV23" i="2"/>
  <c r="DW23" i="2"/>
  <c r="DX23" i="2"/>
</calcChain>
</file>

<file path=xl/sharedStrings.xml><?xml version="1.0" encoding="utf-8"?>
<sst xmlns="http://schemas.openxmlformats.org/spreadsheetml/2006/main" count="1562" uniqueCount="377">
  <si>
    <t>Приложение 3</t>
  </si>
  <si>
    <t/>
  </si>
  <si>
    <t>СВОД  РЕЕСТРОВ  РАСХОДНЫХ  ОБЯЗАТЕЛЬСТВ   МУНИЦИПАЛЬНЫХ  ОБРАЗОВАНИЙ,</t>
  </si>
  <si>
    <t>к приказу Министерства финансов</t>
  </si>
  <si>
    <t xml:space="preserve">ВХОДЯЩИХ  В  СОСТАВ  СУБЪЕКТА  РОССИЙСКОЙ  ФЕДЕРАЦИИ </t>
  </si>
  <si>
    <t xml:space="preserve">Российской Федерации </t>
  </si>
  <si>
    <t>от 03.03.2020 №34н</t>
  </si>
  <si>
    <t>на 2 июня 2022г.</t>
  </si>
  <si>
    <t>Таблица 1</t>
  </si>
  <si>
    <t>ВХОДЯЩИХ  В  СОСТАВ  СУБЪЕКТА  РОССИЙСКОЙ  ФЕДЕРАЦИИ, В РАЗРЕЗЕ ВИДОВ МУНИЦИПАЛЬНЫХ ОБРАЗОВАНИЙ</t>
  </si>
  <si>
    <t>Министерство финансов Тверской области</t>
  </si>
  <si>
    <t>Единица измерения: тыс руб (с точностью до первого десятичного знака)</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</si>
  <si>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</si>
  <si>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</si>
  <si>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</si>
  <si>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</si>
  <si>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</si>
  <si>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</si>
  <si>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</si>
  <si>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</si>
  <si>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</si>
  <si>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</si>
  <si>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</si>
  <si>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</si>
  <si>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</si>
  <si>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</si>
  <si>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</si>
  <si>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</si>
  <si>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</si>
  <si>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</si>
  <si>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</si>
  <si>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</si>
  <si>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2021 г.</t>
  </si>
  <si>
    <t>текущий
2022 г.</t>
  </si>
  <si>
    <t>очередной
2023 г.</t>
  </si>
  <si>
    <t>плановый период</t>
  </si>
  <si>
    <t>отчетный 2021 г.</t>
  </si>
  <si>
    <t>текущий 2022 г.</t>
  </si>
  <si>
    <t>очередной 2023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</si>
  <si>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</si>
  <si>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</si>
  <si>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</si>
  <si>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</si>
  <si>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</si>
  <si>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</si>
  <si>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</si>
  <si>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</si>
  <si>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</si>
  <si>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</si>
  <si>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2024 г.</t>
  </si>
  <si>
    <t>2025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</si>
  <si>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</si>
  <si>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</si>
  <si>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</si>
  <si>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</si>
  <si>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</si>
  <si>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</si>
  <si>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</si>
  <si>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</si>
  <si>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</si>
  <si>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</si>
  <si>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</si>
  <si>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Федеральный Закон от 06.10.2003 № 131-ФЗ "Об общих принципах организации местного самоуправления в Российской Федерации"</t>
  </si>
  <si>
    <t>ст.15 подп.3</t>
  </si>
  <si>
    <t>06.10.2003, не установлен</t>
  </si>
  <si>
    <t>1</t>
  </si>
  <si>
    <t>0113
0412
0502</t>
  </si>
  <si>
    <t>плановый метод - установление объема расходов непосредственно в соответствующих нормативных правовых актах</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</si>
  <si>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на автомобильном транспорте, городском наземном электрическом транспорте и в дорожном хозяйстве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</si>
  <si>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</si>
  <si>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ст.15 подст.1 подп.5</t>
  </si>
  <si>
    <t>3</t>
  </si>
  <si>
    <t>0409</t>
  </si>
  <si>
    <t>Федеральный Закон от 08.11.2007 № 257-ФЗ "Об автомобильных дорогах и о дорожной деятельности и о внесении изменений в отдельные законодательные акты Российской Федерации"</t>
  </si>
  <si>
    <t>в целом</t>
  </si>
  <si>
    <t>12.11.2007, не установлен</t>
  </si>
  <si>
    <t>2</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</si>
  <si>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</si>
  <si>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</si>
  <si>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ст.15 подп.6</t>
  </si>
  <si>
    <t>4</t>
  </si>
  <si>
    <t>0408</t>
  </si>
  <si>
    <t>1.1.1.13. участие в предупреждении и ликвидации последствий чрезвычайных ситуаций на территории муниципального района</t>
  </si>
  <si>
    <t>1015</t>
  </si>
  <si>
    <t>Федеральный Закон от 21.12.1994 № 68-ФЗ "О защите населения и территорий от чрезвычайных ситуаций природного и техногенного характера"</t>
  </si>
  <si>
    <t>ст.11</t>
  </si>
  <si>
    <t>21.12.1994, не установлен</t>
  </si>
  <si>
    <t>12</t>
  </si>
  <si>
    <t>0111</t>
  </si>
  <si>
    <t>ст.15 подп.7</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</si>
  <si>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</si>
  <si>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</si>
  <si>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ст.15 подп.11</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</si>
  <si>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</si>
  <si>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</si>
  <si>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</si>
  <si>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Постановление Правительства Тверской области от 25.03.2014 № 144-пп "О субвенциях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 и субвенциях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Тверской области"</t>
  </si>
  <si>
    <t>25.03.2014, не установлен</t>
  </si>
  <si>
    <t>6</t>
  </si>
  <si>
    <t>0701</t>
  </si>
  <si>
    <t>Федеральный Закон от 29.12.2012 № 273-ФЗ "Об образовании в Российской Федерации"</t>
  </si>
  <si>
    <t>ст.9</t>
  </si>
  <si>
    <t>29.12.2012, не установлен</t>
  </si>
  <si>
    <t>Постановление Правительства Тверской области от 29.12.2016 № 436-пп "О государственной программе Тверской области "Социальная поддержка и защита населения Тверской области" на 2017-2022 годы"</t>
  </si>
  <si>
    <t>01.01.2017 – 31.12.2022</t>
  </si>
  <si>
    <t>Постановление Правительства Тверской области от 29.12.2018 № 402-пп "О государственной программе тверской области "Развитие образования Тверской области на 2019-2024гг"</t>
  </si>
  <si>
    <t>не установлен</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</si>
  <si>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</si>
  <si>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1020</t>
  </si>
  <si>
    <t>0702
0709</t>
  </si>
  <si>
    <t>Постановление Правительства Тверской области от 15.12.2015 № 618-пп "Об утверждении порядка предоставления субсидий из областного бюджета Тверской области на софинансирование расходных обязательств муниципальных образований Тверской области на укрепление материально-технической базы муниципальных организаций отдыха и оздоровления детей и методики распределения субсидий из областного бюджета Тверской области на софинансирование расходных обязательств муниципальных образований Тверской области на укрепление материально-технической базы муниципальных организаций отдыха и оздоровления детей"</t>
  </si>
  <si>
    <t>15.12.2015, не установлен</t>
  </si>
  <si>
    <t>Постановление Правительства Тверской области от 26.03.2020 № 126-пп "О распределении из областного бюджета Тверской области бюджетам муниципальных образований Тверской области субсидий на укрепление материально-технической базы муниципальных общеобразовательных организаций на 2020-2022 годы."</t>
  </si>
  <si>
    <t>26.03.2020, не установлен</t>
  </si>
  <si>
    <t>Постановление Правительства Тверской области от 25.08.2020 № 373-пп "О распределении субсидий на организацию бесплатного горячего питания обучающихся, получающих начальное общее образование в муниципальных образовательных организациях, на 2020 год"</t>
  </si>
  <si>
    <t>25.08.2020, не установлен</t>
  </si>
  <si>
    <t>5</t>
  </si>
  <si>
    <t>Постановление Правительства Тверской области от 09.09.2020 № 404-пп "О распределении субвенций местным бюджетам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на 2020 год"</t>
  </si>
  <si>
    <t>09.09.2000, не установлен</t>
  </si>
  <si>
    <t>Постановление Правительства Тверской области от 11.02.2022 № 71-пп "О распределении из областного бюджета Тверской области бюджетам муниципальных образований Тверской области субсидий на реализацию мероприятий по модернизации школьной системы образования Тверской области на 2022 и 2023 годы"</t>
  </si>
  <si>
    <t>01.01.2022 – 31.12.2023</t>
  </si>
  <si>
    <t>7</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</si>
  <si>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</si>
  <si>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</si>
  <si>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0702</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</si>
  <si>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</si>
  <si>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</si>
  <si>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Указ Президента Российской Федерации от 01.06.2012 № 761 "О национальной стратегии действий в интересах детей на 2012 - 2017 годы"</t>
  </si>
  <si>
    <t>01.06.2012, не установлен</t>
  </si>
  <si>
    <t>15</t>
  </si>
  <si>
    <t>0703
0703</t>
  </si>
  <si>
    <t>нормативный метод - определение объема расходов исходя из нормативов
плановый метод - установление объема расходов непосредственно в соответствующих нормативных правовых актах
утвержденных в соответствующих нормативных правовых актах</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</si>
  <si>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</si>
  <si>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</si>
  <si>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Закон Тверской области от 31.03.2010 № 24-ЗО "Об организации и обеспечении отдыха и оздоровления детей в Тверской области"</t>
  </si>
  <si>
    <t>31.03.2010, не установлен</t>
  </si>
  <si>
    <t>0707</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</si>
  <si>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</si>
  <si>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</si>
  <si>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0709</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</si>
  <si>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</si>
  <si>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</si>
  <si>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Федеральный Закон от 09.10.1992 № 3612-1 "Основы законодательства Российской Федерации о культуре"</t>
  </si>
  <si>
    <t>ст.12</t>
  </si>
  <si>
    <t>09.10.1992, не установлен</t>
  </si>
  <si>
    <t>Постановление Правительства Российской Федерации от 15.04.2014 № 317 "Об утверждении государственной программы Российской Федерации "Развитие культуры"</t>
  </si>
  <si>
    <t>24.04.2014 – 31.12.2099</t>
  </si>
  <si>
    <t>09</t>
  </si>
  <si>
    <t>Закон Тверской области от 01.10.2014 № 67-ЗО "О регулировании отдельных вопросов, связанных с участием граждан в охране общественного порядка в Тверской области, и о признании утратившими силу отдельных законов Тверской области и отдельных положений законодательных актов Тверской области"</t>
  </si>
  <si>
    <t>01.10.2014, не установлен</t>
  </si>
  <si>
    <t>Постановление Правительства Тверской области от 15.04.2021 № 212-пп "О распределении из областного бюджета Тверской области бюджетам муниципальных образований Тверской области субсидий на поддержку отрасли культуры в 2021 году"</t>
  </si>
  <si>
    <t>0801</t>
  </si>
  <si>
    <t>Федеральный Закон от 29.12.1994 № 78-ФЗ "О библиотечном деле"</t>
  </si>
  <si>
    <t>29.12.1994, не установлен</t>
  </si>
  <si>
    <t>ст.15 подп.19</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</si>
  <si>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</si>
  <si>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</si>
  <si>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Постановление Правительства Тверской области от 03.03.2020 № 73-пп "О распределении из областного бюджета Тверской области бюджетам муниципальных образований Тверской области субсидий на поддержку отрасли культуры на 2020 год"</t>
  </si>
  <si>
    <t>03.03.2020 – 31.12.2020</t>
  </si>
  <si>
    <t>0113
0801
0804</t>
  </si>
  <si>
    <t>ст.15 подп.19.1</t>
  </si>
  <si>
    <t>Постановление Правительства Тверской области от 22.05.2020 № 240-пп "О распределении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материально-технической базы домов культуры в населенных пунктах с числом жителей до 50 тысяч человек на 2020 год"</t>
  </si>
  <si>
    <t>22.05.2020 – 31.12.2020</t>
  </si>
  <si>
    <t>1.1.1.34.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</si>
  <si>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1036</t>
  </si>
  <si>
    <t>ст.15.1 подп.1</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</si>
  <si>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</si>
  <si>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</si>
  <si>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0310</t>
  </si>
  <si>
    <t>Федеральный Закон от 12.02.1998 № 28-ФЗ "О гражданской обороне"</t>
  </si>
  <si>
    <t>12.02.1998, не установлен</t>
  </si>
  <si>
    <t>ст.15 подп.21</t>
  </si>
  <si>
    <t>1.1.1.38. осуществление мероприятий по обеспечению безопасности людей на водных объектах, охране их жизни и здоровья</t>
  </si>
  <si>
    <t>1040</t>
  </si>
  <si>
    <t>ст.15 подп.24</t>
  </si>
  <si>
    <t>1.1.1.44. обеспечение условий для развития на территории муниципального района физической культуры, школьного спорта и массового спорта</t>
  </si>
  <si>
    <t>1046</t>
  </si>
  <si>
    <t>ст.15 подп.26</t>
  </si>
  <si>
    <t>Закон Тверской области от 10.03.2010 № 21-ЗО "О физической культуре и спорте в Тверской области"</t>
  </si>
  <si>
    <t>10.03.2010, не установлен</t>
  </si>
  <si>
    <t>11</t>
  </si>
  <si>
    <t>1102</t>
  </si>
  <si>
    <t>1.1.1.45. организация проведения официальных физкультурно-оздоровительных и спортивных мероприятий муниципального района</t>
  </si>
  <si>
    <t>1047</t>
  </si>
  <si>
    <t>1105</t>
  </si>
  <si>
    <t>1.1.1.46. организация и осуществление мероприятий межпоселенческого характера по работе с детьми и молодежью</t>
  </si>
  <si>
    <t>1048</t>
  </si>
  <si>
    <t>ст.15 подп.27</t>
  </si>
  <si>
    <t>1.1.1.85. обеспечение первичных мер пожарной безопасности в границах муниципальных районов за границами городских и сельских населенных пунктов;</t>
  </si>
  <si>
    <t>1087</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</si>
  <si>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</si>
  <si>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</si>
  <si>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</si>
  <si>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</si>
  <si>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Постановление Правительства Тверской области от 28.12.2020 № 691-пп "ОБ УТВЕРЖДЕНИИ АДРЕСНОЙ ИНВЕСТИЦИОННОЙ ПРОГРАММЫ ТВЕРСКОЙ ОБЛАСТИ НА 2021 ГОД И НА ПЛАНОВЫЙ ПЕРИОД 2022 И 2023 ГОДОВ"</t>
  </si>
  <si>
    <t>28.12.2020, не установлен</t>
  </si>
  <si>
    <t>19</t>
  </si>
  <si>
    <t>0502
1403</t>
  </si>
  <si>
    <t>Федеральный Закон от 07.12.2011 № 416-ФЗ "О водоснабжении и водоотведении"</t>
  </si>
  <si>
    <t>07.12.2011, не установлен</t>
  </si>
  <si>
    <t>Постановление Правительства Тверской области от 05.04.2021 № 171-пп "О распределении субсидий из областного бюджета Тверской области бюджетам муниципальных образований Тверской области на проведение капитального ремонта объектов теплоэнергетических  комплексов муниципальных образований Тверской области на 2021 год"</t>
  </si>
  <si>
    <t>01.01.2021 – 31.12.2021</t>
  </si>
  <si>
    <t>1.1.2.6.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</si>
  <si>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1106</t>
  </si>
  <si>
    <t>ст.15</t>
  </si>
  <si>
    <t>Федеральный Закон от 29.12.2004 № 190-ФЗ "Градостроительный кодекс Российской Федерации
"</t>
  </si>
  <si>
    <t>ст.46.10,46.11</t>
  </si>
  <si>
    <t>1.1.2.18. организация библиотечного обслуживания населения, комплектование и обеспечение сохранности библиотечных фондов библиотек поселения</t>
  </si>
  <si>
    <t>1118</t>
  </si>
  <si>
    <t>1.1.2.19. создание условий для организации досуга и обеспечения жителей  поселения услугами организаций культуры</t>
  </si>
  <si>
    <t>1119</t>
  </si>
  <si>
    <t>ст.15, ст.15 подп.19.1</t>
  </si>
  <si>
    <t>1.1.2.28. организация благоустройства территории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</si>
  <si>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1128</t>
  </si>
  <si>
    <t>21</t>
  </si>
  <si>
    <t>0503</t>
  </si>
  <si>
    <t>ст.46.10, 46.11</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</si>
  <si>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</si>
  <si>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</si>
  <si>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Закон Тверской области от 09.11.2007 № 121-ЗО "О регулировании отдельных вопросов муниципальной службы в Тверской области"</t>
  </si>
  <si>
    <t>09.11.2007, не установлен</t>
  </si>
  <si>
    <t>0106</t>
  </si>
  <si>
    <t>Федеральный Закон от 02.03.2007 № 25-ФЗ "О муниципальной службе в Российской Федерации"</t>
  </si>
  <si>
    <t>02.03.2007, не установлен</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</si>
  <si>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</si>
  <si>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</si>
  <si>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</si>
  <si>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</si>
  <si>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ст.17 подп.9</t>
  </si>
  <si>
    <t>0102
0103
0104
0106
0113
0709
0804</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</si>
  <si>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</si>
  <si>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</si>
  <si>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0102
0104
0106
0113
0709
0804</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</si>
  <si>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</si>
  <si>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</si>
  <si>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ст.17 подп.3</t>
  </si>
  <si>
    <t>Постановление Правительства Тверской области от 29.12.2016 № 440-пп "О государственной программе Тверской области "Управление общественными финансами и совершенствование региональной налоговой политики" на 2017 - 2022 годы"</t>
  </si>
  <si>
    <t>0113</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</si>
  <si>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</si>
  <si>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</si>
  <si>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Федеральный Закон от 12.06.2002 № 67-ФЗ "Об основных гарантиях избирательных прав и права на участие в референдуме граждан Российской Федерации"</t>
  </si>
  <si>
    <t>12.06.2002, не установлен</t>
  </si>
  <si>
    <t>Закон Тверской области от 07.04.2003 № 20-ЗО "Избирательный Кодекс Тврской области"</t>
  </si>
  <si>
    <t>17.04.2003, не установлен</t>
  </si>
  <si>
    <t>23</t>
  </si>
  <si>
    <t>0107</t>
  </si>
  <si>
    <t>ст.17 подп.5</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</si>
  <si>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</si>
  <si>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</si>
  <si>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Федеральный Закон от 27.12.1991 № 2124-1 "О средствах массовой информации"</t>
  </si>
  <si>
    <t>27.12.1991, не установлен</t>
  </si>
  <si>
    <t>1204</t>
  </si>
  <si>
    <t>ст.17 подп.7</t>
  </si>
  <si>
    <t>1.2.19.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</si>
  <si>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1219</t>
  </si>
  <si>
    <t>ст.17 подп.8.1</t>
  </si>
  <si>
    <t>0705</t>
  </si>
  <si>
    <t>1.2.23. предоставление доплаты за выслугу лет к трудовой пенсии муниципальным служащим за счет средств местного бюджета</t>
  </si>
  <si>
    <t>1223</t>
  </si>
  <si>
    <t>10</t>
  </si>
  <si>
    <t>ст.23 п.1 подп.5</t>
  </si>
  <si>
    <t>1.2.24.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</si>
  <si>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1224</t>
  </si>
  <si>
    <t>1.2.26. расходы по уплате членских взносов в ассоциацию "Совет муниципальных образований Тверской области"</t>
  </si>
  <si>
    <t>1226</t>
  </si>
  <si>
    <t>ст.20 п.5</t>
  </si>
  <si>
    <t>1.2.27. осуществление ежегодных выплат лицам, имеющим звание "Почетный гражданин"</t>
  </si>
  <si>
    <t>1227</t>
  </si>
  <si>
    <t>1003</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</si>
  <si>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</si>
  <si>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</si>
  <si>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1.3.1. по перечню, предусмотренному частью 1 статьи 15.1 Федерального закона от 6 октября 2003 г. № 131-ФЗ «Об общих принципах организации местного самоуправления в Российской Федерации», всего</t>
  </si>
  <si>
    <t>1301</t>
  </si>
  <si>
    <t>1.3.1.20. Подготовка и проведение общественно-полезных и социально-значимых мероприятий</t>
  </si>
  <si>
    <t>1321</t>
  </si>
  <si>
    <t>24</t>
  </si>
  <si>
    <t>0804</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</si>
  <si>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</si>
  <si>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</si>
  <si>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 участие в организации временного трудоустройства безработных граждан и несовершеннолетних граждан в возрасте от 14 до 18 лет</t>
  </si>
  <si>
    <t>1401</t>
  </si>
  <si>
    <t>Федеральный Закон от 19.04.1991 № 1032-1 "О занятости населения в Российской Федерации"</t>
  </si>
  <si>
    <t>19.04.1991, не установлен</t>
  </si>
  <si>
    <t>0401
0707</t>
  </si>
  <si>
    <t>1.3.2.4. субсидии на обеспечение жильем молодых семей</t>
  </si>
  <si>
    <t>1404</t>
  </si>
  <si>
    <t>Постановление Правительства Тверской области от 15.04.2021 № 218-пп "О распределении субсидий из областного бюджета Тверской области бюджетам муниципальных образований Тверской области на реализацию мероприятий по обеспечению жильем молодых семей в 2021 году"</t>
  </si>
  <si>
    <t>1004</t>
  </si>
  <si>
    <t>Постановление Правительства Тверской области от 20.01.2022 № 11-пп "О распределении субсидий из областного бюджета Тверской области бюджетам муниципальных образований Тверской области на реализацию мероприятий по обеспечению жильем молодых семей в 2022 году"</t>
  </si>
  <si>
    <t>01.01.2022 – 31.12.2022</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</si>
  <si>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</si>
  <si>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</si>
  <si>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</si>
  <si>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</si>
  <si>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1.4.1.1. на государственную регистрацию актов гражданского состояния</t>
  </si>
  <si>
    <t>1702</t>
  </si>
  <si>
    <t>ст.19 п.5</t>
  </si>
  <si>
    <t>Закон Тверской области от 26.11.1998 № 38-ОЗ-2 "О наделении органов местного самоуправления государственными полномочиями на государственную регистрацию актов гражданского состояния"</t>
  </si>
  <si>
    <t>26.11.1998, не установлен</t>
  </si>
  <si>
    <t>Постановление Правительства Тверской области от 29.12.2017 № 467-пп "О государственной программе Тверской области "Экономическое развитие и инновационная экономика Тверской области" на 2018-2023 годы"</t>
  </si>
  <si>
    <t>01.01.2018 – 31.12.2023</t>
  </si>
  <si>
    <t>-</t>
  </si>
  <si>
    <t>0304</t>
  </si>
  <si>
    <t>Постановление Правительства Тверской области от 04.12.2020 № 605-пп "О РАСПРЕДЕЛЕНИИ МЕЖДУ МУНИЦИПАЛЬНЫМИ ОБРАЗОВАНИЯМИ
ТВЕРСКОЙ ОБЛАСТИ СУБВЕНЦИИ НА ОСУЩЕСТВЛЕНИЕ ПЕРЕДАННЫХ
ПОЛНОМОЧИЙ РОССИЙСКОЙ ФЕДЕРАЦИИ НА ГОСУДАРСТВЕННУЮ
РЕГИСТРАЦИЮ АКТОВ ГРАЖДАНСКОГО СОСТОЯНИЯ НА 2020 ГОД
"</t>
  </si>
  <si>
    <t>04.12.2020, не установлен</t>
  </si>
  <si>
    <t>1.4.1.2. по составлению (изменению) списков кандидатов в присяжные заседатели</t>
  </si>
  <si>
    <t>1703</t>
  </si>
  <si>
    <t>Постановление Правительства Тверской области от 12.10.2017 № 333-пп "О составлении списков кандидатов в присяжные заседатели для работы федеральных судов общей юрисдикции"</t>
  </si>
  <si>
    <t>17.10.2017, не установлен</t>
  </si>
  <si>
    <t>0105</t>
  </si>
  <si>
    <t>Федеральный Закон от 20.08.2004 № 113-ФЗ "О присяжных заседателях федеральныз судов общей юрисдикции в Российской Федерации"</t>
  </si>
  <si>
    <t>05.09.2004, не установлен</t>
  </si>
  <si>
    <t>1.4.1.30. осуществление полномочий по проведению Всероссийской переписи населения 2020 года</t>
  </si>
  <si>
    <t>1731</t>
  </si>
  <si>
    <t>Федеральный Закон от 25.01.2002 № 8-ФЗ "О всероссийской переписи населения"</t>
  </si>
  <si>
    <t>28.01.2002, не установлен</t>
  </si>
  <si>
    <t>ст.15 п.3</t>
  </si>
  <si>
    <t>1.4.2. за счет субвенций, предоставленных из бюджета субъекта Российской Федерации, всего</t>
  </si>
  <si>
    <t>1800</t>
  </si>
  <si>
    <t>1.4.2.12.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осуществление регионального государственного контроля в области организации дорожного движения</t>
  </si>
  <si>
    <t>1812</t>
  </si>
  <si>
    <t>Закон Тверской области от 03.02.2010 № 12-ЗО "О наделении органов местного самоуправления муниципальных образований Тверской области отдельными государственными полномочиями Тверской области в сфере осуществления дорожной деятельности"</t>
  </si>
  <si>
    <t>03.02.2010, не установлен</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</si>
  <si>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</si>
  <si>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</si>
  <si>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Федеральный Закон от 21.12.1996 № 159-ФЗ "О дополнительных гарантиях по социальной поддержке детей-сирот и детей, оставшихся без попечения родителей"</t>
  </si>
  <si>
    <t>21.12.1996, не установлен</t>
  </si>
  <si>
    <t>Закон Тверской области от 09.12.2005 № 150-ЗО "О реализации дополнительных гарантий по социальной поддержке детей-сирот и детей, оставшихся без попечения родителей, в Тверской области"</t>
  </si>
  <si>
    <t>09.12.2005, не установлен</t>
  </si>
  <si>
    <t>Постановление Правительства Тверской области от 05.04.2012 № 142-пп "Об утверждении порядка расходования субвенций. представленных из областного бюджета Тверской области бюджетам муниципальных образований Тверской области на реализацию переданных государственных полномочий Тверской области по обеспечению жилыми помещениями отдельных категорий граждан"</t>
  </si>
  <si>
    <t>01.01.2012, не установлен</t>
  </si>
  <si>
    <t>нормативный метод - определение объема расходов исходя из нормативов
утвержденных в соответствующих нормативных правовых актах</t>
  </si>
  <si>
    <t>Закон Тверской области от 07.12.2011 № 78-ЗО "О наделении органов местного самоуправления Тверской области государственными полномочиями Тверской области по обеспечению жилыми помещениями отдельных категорий граждан"</t>
  </si>
  <si>
    <t>Постановление Правительства Тверской области от 26.02.2013 № 62-пп "Об отдельных вопросах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t>
  </si>
  <si>
    <t>26.02.2013, не установлен</t>
  </si>
  <si>
    <t>Закон Тверской области от 06.02.2013 № 2-ЗО "Об обеспечении жилыми помещениями детей-сирот и детей. оставшихся без попечения родителей. лиц из числа детей-сирот и детей. оставшихся без попечения родителей"</t>
  </si>
  <si>
    <t>08.02.2013, не установлен</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</si>
  <si>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</si>
  <si>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</si>
  <si>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Закон Тверской области от 22.12.2011 № 82-ЗО "О компенсации расходов на оплату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</si>
  <si>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22.12.2011, не установлен</t>
  </si>
  <si>
    <t>Постановление Правительства Тверской области от 30.12.2015 № 696-пп "Об утверждении Порядка расходования субвенций, предоставленных из областного бюджета Тверской области бюджетам муниципальных образований Тверской области на осуществление переданных органам местного самоуправления муниципальных образований Тверской области отдельных государственных полномочий Тверской области по предоставлению компенсации расходов на оплату жилых помещений, отопления и освещения отдельным категориям педагогических работников, проживающих и работающих в сельских населенных пунктах, рабочих поселках (поселках городского типа)"</t>
  </si>
  <si>
    <t>30.11.2015, не установлен</t>
  </si>
  <si>
    <t>Закон Тверской области от 23.12.2015 № 132-ЗО "«О наделении органов местного самоуправления Тверской области отдельными государственными полномочиями Тверской области по предоставлению компенсации расходов на оплату жилых помещений, отопления и освещения отдельным категориям педагогических работников, проживающим и работающим в сельских населенных пунктах, рабочих поселках (поселках городского типа)»"</t>
  </si>
  <si>
    <t>23.12.2015, не установлен</t>
  </si>
  <si>
    <t>Постановление Правительства Тверской области от 28.08.2017 № 273-пп "О Порядке предоставления компенсации расходов на оплату жилых помещений, отопления и освещения педагогическим работникам, проживающим и работающим в сельских населенных пунктах, рабочих поселках (поселках городского типа)"</t>
  </si>
  <si>
    <t>29.08.2017, не установлен</t>
  </si>
  <si>
    <t>1.4.2.39.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</si>
  <si>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1839</t>
  </si>
  <si>
    <t>Закон Тверской области от 09.12.2005 № 144-ЗО "О наделении органов местного самоуправления государственными полномочиями Тверской области по созданию комиссий по делам несовершеннолетних и защите их прав и организации деятельности этих комиссий"</t>
  </si>
  <si>
    <t>14</t>
  </si>
  <si>
    <t>0104
0113</t>
  </si>
  <si>
    <t>Закон Тверской области от 06.10.2011 № 55-ЗО "О наделении органов местного самоуправления Тверской области отдельными государственными полномочиями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</si>
  <si>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06.10.2011, не установлен</t>
  </si>
  <si>
    <t>1.4.2.97.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</si>
  <si>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1897</t>
  </si>
  <si>
    <t>Закон Тверской области от 03.02.2010 № 10-ЗО "О наделении органов местного самоуправления государственными полномочиями Тверской области по предоставлению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</si>
  <si>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</si>
  <si>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</si>
  <si>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</si>
  <si>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2001</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</si>
  <si>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</si>
  <si>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01.01.2018, не установлен</t>
  </si>
  <si>
    <t>02</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</si>
  <si>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</si>
  <si>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</si>
  <si>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</si>
  <si>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</si>
  <si>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0701
0702</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</si>
  <si>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</si>
  <si>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</si>
  <si>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9999</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</si>
  <si>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</si>
  <si>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</si>
  <si>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</si>
  <si>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</si>
  <si>
    <t>Финансовый орган субъекта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</si>
</sst>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sz val="8"/>
      <color rgb="FF000000"/>
      <name val="Times New Roman Cyr"/>
    </font>
    <font>
      <b/>
      <sz val="8"/>
      <color rgb="FF000000"/>
      <name val="Times New Roman"/>
    </font>
    <font>
      <sz val="8"/>
      <color rgb="FFFF0000"/>
      <name val="Times New Roman Cyr"/>
    </font>
    <font>
      <sz val="10"/>
      <color rgb="FFFF0000"/>
      <name val="Arial Cyr"/>
    </font>
    <font>
      <sz val="8"/>
      <color rgb="FFFF0000"/>
      <name val="Times New Roman"/>
    </font>
    <font>
      <u/>
      <sz val="10"/>
      <color rgb="FF000000"/>
      <name val="Arial Cyr"/>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3">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s>
  <cellStyleXfs count="149">
    <xf numFmtId="0" fontId="0" fillId="0" borderId="0"/>
    <xf numFmtId="0" fontId="1" fillId="0" borderId="1"/>
    <xf numFmtId="0" fontId="2" fillId="0" borderId="1">
      <alignment horizontal="right" vertical="top"/>
    </xf>
    <xf numFmtId="0" fontId="1" fillId="0" borderId="1">
      <alignment horizontal="center" vertical="top"/>
    </xf>
    <xf numFmtId="0" fontId="1"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horizontal="left" vertical="top"/>
    </xf>
    <xf numFmtId="0" fontId="5" fillId="0" borderId="1">
      <alignment vertical="top"/>
    </xf>
    <xf numFmtId="0" fontId="2" fillId="0" borderId="1">
      <alignment vertical="top"/>
    </xf>
    <xf numFmtId="0" fontId="2" fillId="2" borderId="1">
      <alignment horizontal="left" vertical="top"/>
    </xf>
    <xf numFmtId="49" fontId="2" fillId="2" borderId="1">
      <alignment vertical="top"/>
    </xf>
    <xf numFmtId="0" fontId="2" fillId="2" borderId="1">
      <alignmen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0" borderId="3">
      <alignment horizontal="center" vertical="center" wrapText="1"/>
    </xf>
    <xf numFmtId="49" fontId="1" fillId="0" borderId="1"/>
    <xf numFmtId="49" fontId="3" fillId="0" borderId="3">
      <alignment horizontal="center" vertical="center"/>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6" fillId="0" borderId="3">
      <alignment horizontal="center" vertical="center" wrapText="1"/>
    </xf>
    <xf numFmtId="49" fontId="6" fillId="0" borderId="3">
      <alignment horizontal="center" vertical="center" wrapText="1"/>
    </xf>
    <xf numFmtId="0" fontId="3" fillId="0" borderId="3">
      <alignment horizontal="center" vertical="top"/>
    </xf>
    <xf numFmtId="0" fontId="3" fillId="0" borderId="4">
      <alignment horizontal="center" vertical="top"/>
    </xf>
    <xf numFmtId="49" fontId="7" fillId="0" borderId="4">
      <alignment horizontal="left" vertical="top" wrapText="1"/>
    </xf>
    <xf numFmtId="49" fontId="7" fillId="2" borderId="3">
      <alignment horizontal="center" vertical="top" shrinkToFit="1"/>
    </xf>
    <xf numFmtId="49" fontId="7" fillId="0" borderId="3">
      <alignment horizontal="center" vertical="top"/>
    </xf>
    <xf numFmtId="0" fontId="7" fillId="0" borderId="3">
      <alignment horizontal="center" vertical="top"/>
    </xf>
    <xf numFmtId="49" fontId="7" fillId="2" borderId="3">
      <alignment horizontal="center" vertical="top" wrapText="1"/>
    </xf>
    <xf numFmtId="164" fontId="7" fillId="2" borderId="3">
      <alignment horizontal="right" vertical="top" shrinkToFit="1"/>
    </xf>
    <xf numFmtId="49" fontId="3" fillId="0" borderId="4">
      <alignment horizontal="left" vertical="top" wrapText="1"/>
    </xf>
    <xf numFmtId="49" fontId="3" fillId="2" borderId="3">
      <alignment horizontal="center" vertical="top" shrinkToFit="1"/>
    </xf>
    <xf numFmtId="49" fontId="3" fillId="0" borderId="4">
      <alignment horizontal="center" vertical="top" wrapText="1"/>
    </xf>
    <xf numFmtId="49" fontId="3" fillId="0" borderId="3">
      <alignment horizontal="center" vertical="top" wrapText="1"/>
    </xf>
    <xf numFmtId="0" fontId="3" fillId="0" borderId="4">
      <alignment horizontal="center" vertical="top" wrapText="1"/>
    </xf>
    <xf numFmtId="0" fontId="3" fillId="0" borderId="3">
      <alignment horizontal="center" vertical="top" wrapText="1"/>
    </xf>
    <xf numFmtId="49" fontId="3" fillId="2" borderId="3">
      <alignment horizontal="left" vertical="top" wrapText="1"/>
    </xf>
    <xf numFmtId="164" fontId="3" fillId="2" borderId="3">
      <alignment horizontal="right" vertical="top" shrinkToFit="1"/>
    </xf>
    <xf numFmtId="49" fontId="3" fillId="2" borderId="3">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164" fontId="7" fillId="2" borderId="9">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12" fillId="0" borderId="0"/>
    <xf numFmtId="0" fontId="12" fillId="0" borderId="0"/>
    <xf numFmtId="0" fontId="12" fillId="0" borderId="0"/>
    <xf numFmtId="0" fontId="1" fillId="0" borderId="1"/>
    <xf numFmtId="0" fontId="1" fillId="0" borderId="1"/>
    <xf numFmtId="0" fontId="1" fillId="3" borderId="1">
      <alignment vertical="top"/>
    </xf>
    <xf numFmtId="49" fontId="3" fillId="0" borderId="3">
      <alignment horizontal="center" vertical="center" wrapText="1"/>
    </xf>
    <xf numFmtId="49" fontId="1" fillId="3" borderId="1">
      <alignment vertical="top"/>
    </xf>
    <xf numFmtId="49" fontId="7" fillId="0" borderId="4">
      <alignment vertical="top" wrapText="1"/>
    </xf>
    <xf numFmtId="0" fontId="1" fillId="0" borderId="1">
      <alignment horizontal="left"/>
    </xf>
    <xf numFmtId="49" fontId="3" fillId="0" borderId="3">
      <alignment horizontal="center" vertical="center" wrapText="1"/>
    </xf>
    <xf numFmtId="49" fontId="1" fillId="3" borderId="10">
      <alignment vertical="top"/>
    </xf>
    <xf numFmtId="49" fontId="7" fillId="2" borderId="11">
      <alignment horizontal="center" vertical="top"/>
    </xf>
    <xf numFmtId="49" fontId="1" fillId="2" borderId="1"/>
    <xf numFmtId="49" fontId="3" fillId="0" borderId="3">
      <alignment horizontal="center" vertical="center" wrapText="1"/>
    </xf>
    <xf numFmtId="49" fontId="7" fillId="0" borderId="11">
      <alignment horizontal="center" vertical="top"/>
    </xf>
    <xf numFmtId="49" fontId="3" fillId="0" borderId="3">
      <alignment horizontal="center" vertical="center" wrapText="1"/>
    </xf>
    <xf numFmtId="49" fontId="3" fillId="0" borderId="3">
      <alignment horizontal="center" vertical="center" wrapText="1"/>
    </xf>
    <xf numFmtId="0" fontId="1" fillId="3" borderId="1">
      <alignmen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 fillId="3" borderId="1"/>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2" borderId="3">
      <alignment horizontal="center" vertical="center" wrapText="1"/>
    </xf>
    <xf numFmtId="49" fontId="6" fillId="0" borderId="3">
      <alignment horizontal="center" vertical="center" wrapText="1"/>
    </xf>
    <xf numFmtId="4" fontId="7" fillId="2" borderId="3">
      <alignment horizontal="right" vertical="top" shrinkToFit="1"/>
    </xf>
    <xf numFmtId="0" fontId="1" fillId="3" borderId="10">
      <alignment vertical="top"/>
    </xf>
    <xf numFmtId="4" fontId="3" fillId="2" borderId="3">
      <alignment horizontal="right" vertical="top" shrinkToFit="1"/>
    </xf>
    <xf numFmtId="4" fontId="7" fillId="2" borderId="11">
      <alignment horizontal="right" vertical="top" shrinkToFi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0" borderId="3">
      <alignment horizontal="center" vertical="center" wrapText="1"/>
    </xf>
    <xf numFmtId="0" fontId="7" fillId="0" borderId="11">
      <alignment horizontal="center" vertical="top"/>
    </xf>
    <xf numFmtId="0" fontId="2" fillId="0" borderId="12">
      <alignment horizontal="center" vertical="center" wrapText="1"/>
    </xf>
    <xf numFmtId="0" fontId="2" fillId="0" borderId="12">
      <alignment horizontal="center" vertical="top"/>
    </xf>
    <xf numFmtId="4" fontId="7" fillId="2" borderId="9">
      <alignment horizontal="righ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2" borderId="3">
      <alignment horizontal="center" vertical="center" wrapText="1"/>
    </xf>
    <xf numFmtId="49" fontId="8" fillId="0" borderId="3">
      <alignment horizontal="center" vertical="center" wrapText="1"/>
    </xf>
    <xf numFmtId="0" fontId="9" fillId="3" borderId="1">
      <alignment vertical="top"/>
    </xf>
    <xf numFmtId="4" fontId="10" fillId="2" borderId="3">
      <alignment horizontal="right" vertical="top" shrinkToFit="1"/>
    </xf>
    <xf numFmtId="49" fontId="10" fillId="0" borderId="3">
      <alignment horizontal="center" vertical="center" wrapText="1"/>
    </xf>
    <xf numFmtId="49" fontId="8" fillId="0" borderId="3">
      <alignment horizontal="center" vertical="center" wrapText="1"/>
    </xf>
    <xf numFmtId="49" fontId="8" fillId="0" borderId="3">
      <alignment horizontal="center" vertical="center" wrapText="1"/>
    </xf>
    <xf numFmtId="49" fontId="8" fillId="0" borderId="3">
      <alignment horizontal="center" vertical="center" wrapText="1"/>
    </xf>
    <xf numFmtId="49" fontId="8"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2"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1" fillId="0" borderId="1">
      <alignmen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top" wrapText="1" shrinkToFit="1"/>
    </xf>
    <xf numFmtId="164" fontId="7" fillId="2" borderId="11">
      <alignment horizontal="right" vertical="top" shrinkToFit="1"/>
    </xf>
    <xf numFmtId="164" fontId="10" fillId="2" borderId="3">
      <alignment horizontal="right" vertical="top" shrinkToFit="1"/>
    </xf>
  </cellStyleXfs>
  <cellXfs count="119">
    <xf numFmtId="0" fontId="0" fillId="0" borderId="0" xfId="0"/>
    <xf numFmtId="0" fontId="0" fillId="0" borderId="0" xfId="0" applyProtection="1">
      <protection locked="0"/>
    </xf>
    <xf numFmtId="0" fontId="1" fillId="0" borderId="1" xfId="1" applyNumberFormat="1" applyProtection="1"/>
    <xf numFmtId="0" fontId="1" fillId="0" borderId="1" xfId="3" applyNumberFormat="1" applyProtection="1">
      <alignment horizontal="center" vertical="top"/>
    </xf>
    <xf numFmtId="0" fontId="1"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horizontal="left" vertical="top"/>
    </xf>
    <xf numFmtId="0" fontId="2" fillId="0" borderId="1" xfId="11" applyNumberFormat="1" applyProtection="1">
      <alignment vertical="top"/>
    </xf>
    <xf numFmtId="49" fontId="2" fillId="2" borderId="1" xfId="13" applyNumberFormat="1" applyProtection="1">
      <alignment vertical="top"/>
    </xf>
    <xf numFmtId="0" fontId="2" fillId="2" borderId="1" xfId="14" applyNumberFormat="1" applyProtection="1">
      <alignment vertical="top"/>
    </xf>
    <xf numFmtId="49" fontId="1" fillId="0" borderId="1" xfId="21" applyNumberFormat="1" applyProtection="1"/>
    <xf numFmtId="0" fontId="3" fillId="0" borderId="3" xfId="36" applyNumberFormat="1" applyProtection="1">
      <alignment horizontal="center" vertical="top"/>
    </xf>
    <xf numFmtId="0" fontId="3" fillId="0" borderId="4" xfId="37" applyNumberFormat="1" applyProtection="1">
      <alignment horizontal="center" vertical="top"/>
    </xf>
    <xf numFmtId="49" fontId="7" fillId="0" borderId="4" xfId="38" applyNumberFormat="1" applyProtection="1">
      <alignment horizontal="left" vertical="top" wrapText="1"/>
    </xf>
    <xf numFmtId="49" fontId="7" fillId="2" borderId="3" xfId="39" applyNumberFormat="1" applyProtection="1">
      <alignment horizontal="center" vertical="top" shrinkToFit="1"/>
    </xf>
    <xf numFmtId="49" fontId="7" fillId="0" borderId="3" xfId="40" applyNumberFormat="1" applyProtection="1">
      <alignment horizontal="center" vertical="top"/>
    </xf>
    <xf numFmtId="0" fontId="7" fillId="0" borderId="3" xfId="41" applyNumberFormat="1" applyProtection="1">
      <alignment horizontal="center" vertical="top"/>
    </xf>
    <xf numFmtId="49" fontId="7" fillId="2" borderId="3" xfId="42" applyNumberFormat="1" applyProtection="1">
      <alignment horizontal="center" vertical="top" wrapText="1"/>
    </xf>
    <xf numFmtId="164" fontId="7" fillId="2" borderId="3" xfId="43" applyNumberFormat="1" applyProtection="1">
      <alignment horizontal="right" vertical="top" shrinkToFit="1"/>
    </xf>
    <xf numFmtId="49" fontId="3" fillId="0" borderId="4" xfId="44" applyNumberFormat="1" applyProtection="1">
      <alignment horizontal="left" vertical="top" wrapText="1"/>
    </xf>
    <xf numFmtId="49" fontId="3" fillId="2" borderId="3" xfId="45" applyNumberFormat="1" applyProtection="1">
      <alignment horizontal="center" vertical="top" shrinkToFit="1"/>
    </xf>
    <xf numFmtId="49" fontId="3" fillId="0" borderId="4" xfId="46" applyNumberFormat="1" applyProtection="1">
      <alignment horizontal="center" vertical="top" wrapText="1"/>
    </xf>
    <xf numFmtId="49" fontId="3" fillId="0" borderId="3" xfId="47" applyNumberFormat="1" applyProtection="1">
      <alignment horizontal="center" vertical="top" wrapText="1"/>
    </xf>
    <xf numFmtId="0" fontId="3" fillId="0" borderId="4" xfId="48" applyNumberFormat="1" applyProtection="1">
      <alignment horizontal="center" vertical="top" wrapText="1"/>
    </xf>
    <xf numFmtId="0" fontId="3" fillId="0" borderId="3" xfId="49" applyNumberFormat="1" applyProtection="1">
      <alignment horizontal="center" vertical="top" wrapText="1"/>
    </xf>
    <xf numFmtId="49" fontId="3" fillId="2" borderId="3" xfId="50" applyNumberFormat="1" applyProtection="1">
      <alignment horizontal="left" vertical="top" wrapText="1"/>
    </xf>
    <xf numFmtId="164" fontId="3" fillId="2" borderId="3" xfId="51" applyNumberFormat="1" applyProtection="1">
      <alignment horizontal="right" vertical="top" shrinkToFit="1"/>
    </xf>
    <xf numFmtId="49" fontId="3" fillId="2" borderId="3" xfId="52" applyNumberFormat="1" applyProtection="1">
      <alignment horizontal="center" vertical="top" wrapText="1"/>
    </xf>
    <xf numFmtId="49" fontId="3" fillId="0" borderId="7" xfId="53" applyNumberFormat="1" applyProtection="1">
      <alignment horizontal="center" vertical="top" shrinkToFit="1"/>
    </xf>
    <xf numFmtId="49" fontId="7" fillId="0" borderId="8" xfId="54" applyNumberFormat="1" applyProtection="1">
      <alignment horizontal="left" vertical="top" wrapText="1"/>
    </xf>
    <xf numFmtId="49" fontId="7" fillId="0" borderId="9" xfId="55" applyNumberFormat="1" applyProtection="1">
      <alignment horizontal="center" vertical="top"/>
    </xf>
    <xf numFmtId="0" fontId="7" fillId="0" borderId="9" xfId="56" applyNumberFormat="1" applyProtection="1">
      <alignment horizontal="center" vertical="top"/>
    </xf>
    <xf numFmtId="164" fontId="7" fillId="2" borderId="9" xfId="57" applyNumberFormat="1" applyProtection="1">
      <alignment horizontal="right" vertical="top" shrinkToFit="1"/>
    </xf>
    <xf numFmtId="0" fontId="2" fillId="0" borderId="1" xfId="58" applyNumberFormat="1" applyProtection="1">
      <alignment horizontal="left" vertical="top" wrapText="1"/>
    </xf>
    <xf numFmtId="49" fontId="2" fillId="2" borderId="1" xfId="59" applyNumberFormat="1" applyProtection="1">
      <alignment horizontal="center" vertical="top"/>
    </xf>
    <xf numFmtId="49" fontId="2" fillId="0" borderId="1" xfId="60" applyNumberFormat="1" applyProtection="1">
      <alignment horizontal="center" vertical="top"/>
    </xf>
    <xf numFmtId="49" fontId="3" fillId="0" borderId="2" xfId="44" applyNumberFormat="1" applyBorder="1" applyProtection="1">
      <alignment horizontal="left" vertical="top" wrapText="1"/>
    </xf>
    <xf numFmtId="49" fontId="3" fillId="0" borderId="5" xfId="44" applyNumberFormat="1" applyBorder="1" applyProtection="1">
      <alignment horizontal="left" vertical="top" wrapText="1"/>
    </xf>
    <xf numFmtId="49" fontId="3" fillId="0" borderId="6" xfId="44" applyNumberFormat="1" applyBorder="1" applyProtection="1">
      <alignment horizontal="left" vertical="top" wrapText="1"/>
    </xf>
    <xf numFmtId="49" fontId="3" fillId="2" borderId="3" xfId="45" applyNumberFormat="1" applyProtection="1">
      <alignment horizontal="center" vertical="top" shrinkToFit="1"/>
    </xf>
    <xf numFmtId="49" fontId="3" fillId="2" borderId="3" xfId="45">
      <alignment horizontal="center" vertical="top" shrinkToFit="1"/>
    </xf>
    <xf numFmtId="49" fontId="3" fillId="0" borderId="4" xfId="44" applyNumberFormat="1" applyProtection="1">
      <alignment horizontal="left" vertical="top" wrapText="1"/>
    </xf>
    <xf numFmtId="49" fontId="3" fillId="0" borderId="4" xfId="44">
      <alignment horizontal="left" vertical="top" wrapText="1"/>
    </xf>
    <xf numFmtId="0" fontId="1" fillId="0" borderId="1" xfId="61" applyNumberFormat="1" applyProtection="1">
      <alignment horizontal="left" wrapText="1"/>
    </xf>
    <xf numFmtId="0" fontId="1" fillId="0" borderId="1" xfId="61">
      <alignment horizontal="left" wrapText="1"/>
    </xf>
    <xf numFmtId="49" fontId="3" fillId="2" borderId="3" xfId="50" applyNumberFormat="1" applyProtection="1">
      <alignment horizontal="left" vertical="top" wrapText="1"/>
    </xf>
    <xf numFmtId="49" fontId="3" fillId="2" borderId="3" xfId="50">
      <alignment horizontal="left" vertical="top" wrapText="1"/>
    </xf>
    <xf numFmtId="49" fontId="3" fillId="2" borderId="3" xfId="52" applyNumberFormat="1" applyProtection="1">
      <alignment horizontal="center" vertical="top" wrapText="1"/>
    </xf>
    <xf numFmtId="49" fontId="3" fillId="2" borderId="3" xfId="52">
      <alignment horizontal="center" vertical="top" wrapText="1"/>
    </xf>
    <xf numFmtId="49" fontId="3" fillId="2" borderId="2" xfId="52" applyNumberFormat="1" applyBorder="1" applyProtection="1">
      <alignment horizontal="center" vertical="top" wrapText="1"/>
    </xf>
    <xf numFmtId="49" fontId="3" fillId="2" borderId="6" xfId="52" applyNumberFormat="1" applyBorder="1" applyProtection="1">
      <alignment horizontal="center" vertical="top" wrapText="1"/>
    </xf>
    <xf numFmtId="49" fontId="3" fillId="2" borderId="3" xfId="33" applyNumberFormat="1" applyProtection="1">
      <alignment horizontal="center" vertical="center" wrapText="1"/>
    </xf>
    <xf numFmtId="49" fontId="3" fillId="2" borderId="3" xfId="33">
      <alignment horizontal="center" vertical="center" wrapText="1"/>
    </xf>
    <xf numFmtId="49" fontId="3" fillId="0" borderId="3" xfId="17" applyNumberFormat="1" applyProtection="1">
      <alignment horizontal="center" vertical="center" wrapText="1"/>
    </xf>
    <xf numFmtId="49" fontId="3" fillId="0" borderId="3" xfId="17">
      <alignment horizontal="center" vertical="center" wrapText="1"/>
    </xf>
    <xf numFmtId="49" fontId="6" fillId="0" borderId="3" xfId="34" applyNumberFormat="1" applyProtection="1">
      <alignment horizontal="center" vertical="center" wrapText="1"/>
    </xf>
    <xf numFmtId="49" fontId="6" fillId="0" borderId="3" xfId="34">
      <alignment horizontal="center" vertical="center" wrapText="1"/>
    </xf>
    <xf numFmtId="49" fontId="6" fillId="0" borderId="2" xfId="34" applyNumberFormat="1" applyBorder="1" applyProtection="1">
      <alignment horizontal="center" vertical="center" wrapText="1"/>
    </xf>
    <xf numFmtId="49" fontId="6" fillId="0" borderId="5" xfId="34" applyNumberFormat="1" applyBorder="1" applyProtection="1">
      <alignment horizontal="center" vertical="center" wrapText="1"/>
    </xf>
    <xf numFmtId="49" fontId="6" fillId="0" borderId="6" xfId="34" applyNumberFormat="1" applyBorder="1" applyProtection="1">
      <alignment horizontal="center" vertical="center" wrapText="1"/>
    </xf>
    <xf numFmtId="49" fontId="6" fillId="0" borderId="3" xfId="35" applyNumberFormat="1" applyProtection="1">
      <alignment horizontal="center" vertical="center" wrapText="1"/>
    </xf>
    <xf numFmtId="49" fontId="6" fillId="0" borderId="3" xfId="35">
      <alignment horizontal="center" vertical="center" wrapText="1"/>
    </xf>
    <xf numFmtId="49" fontId="3" fillId="0" borderId="3" xfId="22" applyNumberFormat="1" applyProtection="1">
      <alignment horizontal="center" vertical="center"/>
    </xf>
    <xf numFmtId="49" fontId="3" fillId="0" borderId="3" xfId="22">
      <alignment horizontal="center" vertical="center"/>
    </xf>
    <xf numFmtId="49" fontId="3" fillId="0" borderId="3" xfId="32" applyNumberFormat="1" applyProtection="1">
      <alignment horizontal="center" vertical="center" wrapText="1"/>
    </xf>
    <xf numFmtId="49" fontId="3" fillId="0" borderId="3" xfId="32">
      <alignment horizontal="center" vertical="center" wrapText="1"/>
    </xf>
    <xf numFmtId="49" fontId="3" fillId="0" borderId="3" xfId="31" applyNumberFormat="1" applyProtection="1">
      <alignment horizontal="center" vertical="center" wrapText="1"/>
    </xf>
    <xf numFmtId="49" fontId="3" fillId="0" borderId="3" xfId="31">
      <alignment horizontal="center" vertical="center" wrapText="1"/>
    </xf>
    <xf numFmtId="49" fontId="3" fillId="0" borderId="3" xfId="30" applyNumberFormat="1" applyProtection="1">
      <alignment horizontal="center" vertical="center" wrapText="1"/>
    </xf>
    <xf numFmtId="49" fontId="3" fillId="0" borderId="3" xfId="30">
      <alignment horizontal="center" vertical="center" wrapText="1"/>
    </xf>
    <xf numFmtId="49" fontId="3" fillId="0" borderId="3" xfId="29" applyNumberFormat="1" applyProtection="1">
      <alignment horizontal="center" vertical="center" wrapText="1"/>
    </xf>
    <xf numFmtId="49" fontId="3" fillId="0" borderId="3" xfId="29">
      <alignment horizontal="center" vertical="center" wrapText="1"/>
    </xf>
    <xf numFmtId="49" fontId="3" fillId="0" borderId="3" xfId="28" applyNumberFormat="1" applyProtection="1">
      <alignment horizontal="center" vertical="center" wrapText="1"/>
    </xf>
    <xf numFmtId="49" fontId="3" fillId="0" borderId="3" xfId="28">
      <alignment horizontal="center" vertical="center" wrapText="1"/>
    </xf>
    <xf numFmtId="49" fontId="3" fillId="0" borderId="3" xfId="27" applyNumberFormat="1" applyProtection="1">
      <alignment horizontal="center" vertical="center" wrapText="1"/>
    </xf>
    <xf numFmtId="49" fontId="3" fillId="0" borderId="3" xfId="27">
      <alignment horizontal="center" vertical="center" wrapText="1"/>
    </xf>
    <xf numFmtId="49" fontId="3" fillId="0" borderId="3" xfId="26" applyNumberFormat="1" applyProtection="1">
      <alignment horizontal="center" vertical="center" wrapText="1"/>
    </xf>
    <xf numFmtId="49" fontId="3" fillId="0" borderId="3" xfId="26">
      <alignment horizontal="center" vertical="center" wrapText="1"/>
    </xf>
    <xf numFmtId="49" fontId="3" fillId="0" borderId="3" xfId="25" applyNumberFormat="1" applyProtection="1">
      <alignment horizontal="center" vertical="center" wrapText="1"/>
    </xf>
    <xf numFmtId="49" fontId="3" fillId="0" borderId="3" xfId="25">
      <alignment horizontal="center" vertical="center" wrapText="1"/>
    </xf>
    <xf numFmtId="49" fontId="3" fillId="0" borderId="3" xfId="24" applyNumberFormat="1" applyProtection="1">
      <alignment horizontal="center" vertical="center" wrapText="1"/>
    </xf>
    <xf numFmtId="49" fontId="3" fillId="0" borderId="3" xfId="24">
      <alignment horizontal="center" vertical="center" wrapText="1"/>
    </xf>
    <xf numFmtId="49" fontId="3" fillId="0" borderId="3" xfId="23" applyNumberFormat="1" applyProtection="1">
      <alignment horizontal="center" vertical="center" wrapText="1"/>
    </xf>
    <xf numFmtId="49" fontId="3" fillId="0" borderId="3" xfId="23">
      <alignment horizontal="center" vertical="center" wrapText="1"/>
    </xf>
    <xf numFmtId="0" fontId="2" fillId="0" borderId="1" xfId="11" applyNumberFormat="1" applyProtection="1">
      <alignment vertical="top"/>
    </xf>
    <xf numFmtId="0" fontId="2" fillId="0" borderId="1" xfId="11">
      <alignment vertical="top"/>
    </xf>
    <xf numFmtId="49" fontId="3" fillId="0" borderId="3" xfId="20" applyNumberFormat="1" applyProtection="1">
      <alignment horizontal="center" vertical="center" wrapText="1"/>
    </xf>
    <xf numFmtId="49" fontId="3" fillId="0" borderId="3" xfId="20">
      <alignment horizontal="center" vertical="center" wrapText="1"/>
    </xf>
    <xf numFmtId="0" fontId="1" fillId="0" borderId="1" xfId="1" applyNumberFormat="1" applyProtection="1"/>
    <xf numFmtId="0" fontId="1" fillId="0" borderId="1" xfId="1"/>
    <xf numFmtId="0" fontId="4" fillId="0" borderId="1" xfId="6" applyNumberFormat="1" applyProtection="1">
      <alignment horizontal="center" vertical="top" wrapText="1"/>
    </xf>
    <xf numFmtId="0" fontId="4" fillId="0" borderId="1" xfId="6">
      <alignment horizontal="center" vertical="top" wrapText="1"/>
    </xf>
    <xf numFmtId="0" fontId="2" fillId="0" borderId="1" xfId="8" applyNumberFormat="1" applyProtection="1">
      <alignment horizontal="center" vertical="top"/>
    </xf>
    <xf numFmtId="0" fontId="2" fillId="0" borderId="1" xfId="8">
      <alignment horizontal="center" vertical="top"/>
    </xf>
    <xf numFmtId="0" fontId="5" fillId="0" borderId="1" xfId="10" applyNumberFormat="1" applyProtection="1">
      <alignment vertical="top"/>
    </xf>
    <xf numFmtId="0" fontId="5" fillId="0" borderId="1" xfId="10">
      <alignment vertical="top"/>
    </xf>
    <xf numFmtId="0" fontId="2" fillId="2" borderId="1" xfId="12" applyNumberFormat="1" applyProtection="1">
      <alignment horizontal="left" vertical="top"/>
    </xf>
    <xf numFmtId="0" fontId="2" fillId="2" borderId="1" xfId="12">
      <alignment horizontal="left" vertical="top"/>
    </xf>
    <xf numFmtId="49" fontId="3" fillId="0" borderId="3" xfId="16" applyNumberFormat="1" applyProtection="1">
      <alignment horizontal="center" vertical="center" wrapText="1"/>
    </xf>
    <xf numFmtId="49" fontId="3" fillId="0" borderId="3" xfId="16">
      <alignment horizontal="center" vertical="center" wrapText="1"/>
    </xf>
    <xf numFmtId="49" fontId="3" fillId="0" borderId="2" xfId="15" applyNumberFormat="1" applyBorder="1" applyProtection="1">
      <alignment horizontal="center" vertical="center" wrapText="1"/>
    </xf>
    <xf numFmtId="49" fontId="3" fillId="0" borderId="5" xfId="15" applyNumberFormat="1" applyBorder="1" applyProtection="1">
      <alignment horizontal="center" vertical="center" wrapText="1"/>
    </xf>
    <xf numFmtId="49" fontId="3" fillId="0" borderId="6" xfId="15" applyNumberFormat="1" applyBorder="1" applyProtection="1">
      <alignment horizontal="center" vertical="center" wrapText="1"/>
    </xf>
    <xf numFmtId="49" fontId="3" fillId="0" borderId="3" xfId="18" applyNumberFormat="1" applyProtection="1">
      <alignment horizontal="center" vertical="center" wrapText="1"/>
    </xf>
    <xf numFmtId="49" fontId="3" fillId="0" borderId="3" xfId="18">
      <alignment horizontal="center" vertical="center" wrapText="1"/>
    </xf>
    <xf numFmtId="49" fontId="3" fillId="2" borderId="4" xfId="19" applyNumberFormat="1" applyProtection="1">
      <alignment horizontal="center" vertical="center" wrapText="1"/>
    </xf>
    <xf numFmtId="49" fontId="3" fillId="2" borderId="4" xfId="19">
      <alignment horizontal="center" vertical="center" wrapText="1"/>
    </xf>
    <xf numFmtId="0" fontId="2" fillId="0" borderId="1" xfId="2" applyNumberFormat="1" applyProtection="1">
      <alignment horizontal="right" vertical="top"/>
    </xf>
    <xf numFmtId="0" fontId="2" fillId="0" borderId="1" xfId="2">
      <alignment horizontal="right" vertical="top"/>
    </xf>
    <xf numFmtId="0" fontId="1" fillId="0" borderId="1" xfId="4" applyNumberFormat="1" applyProtection="1">
      <alignment horizontal="left" vertical="top"/>
    </xf>
    <xf numFmtId="0" fontId="1" fillId="0" borderId="1" xfId="4">
      <alignment horizontal="left" vertical="top"/>
    </xf>
    <xf numFmtId="0" fontId="1" fillId="0" borderId="1" xfId="7" applyNumberFormat="1" applyProtection="1">
      <alignment vertical="top"/>
    </xf>
    <xf numFmtId="0" fontId="1" fillId="0" borderId="1" xfId="7">
      <alignment vertical="top"/>
    </xf>
    <xf numFmtId="0" fontId="2" fillId="0" borderId="1" xfId="9" applyNumberFormat="1" applyProtection="1">
      <alignment horizontal="left" vertical="top"/>
    </xf>
    <xf numFmtId="0" fontId="2" fillId="0" borderId="1" xfId="9">
      <alignment horizontal="left" vertical="top"/>
    </xf>
    <xf numFmtId="0" fontId="1" fillId="0" borderId="1" xfId="3" applyNumberFormat="1" applyProtection="1">
      <alignment horizontal="center" vertical="top"/>
    </xf>
    <xf numFmtId="0" fontId="1" fillId="0" borderId="1" xfId="3">
      <alignment horizontal="center" vertical="top"/>
    </xf>
  </cellXfs>
  <cellStyles count="149">
    <cellStyle name="br" xfId="64"/>
    <cellStyle name="col" xfId="63"/>
    <cellStyle name="st141" xfId="61"/>
    <cellStyle name="st142" xfId="146"/>
    <cellStyle name="st143" xfId="147"/>
    <cellStyle name="st144" xfId="43"/>
    <cellStyle name="st145" xfId="51"/>
    <cellStyle name="st146" xfId="57"/>
    <cellStyle name="st147" xfId="148"/>
    <cellStyle name="style0" xfId="65"/>
    <cellStyle name="td" xfId="66"/>
    <cellStyle name="tr" xfId="62"/>
    <cellStyle name="xl100" xfId="27"/>
    <cellStyle name="xl101" xfId="28"/>
    <cellStyle name="xl102" xfId="29"/>
    <cellStyle name="xl103" xfId="14"/>
    <cellStyle name="xl104" xfId="30"/>
    <cellStyle name="xl105" xfId="41"/>
    <cellStyle name="xl106" xfId="48"/>
    <cellStyle name="xl107" xfId="56"/>
    <cellStyle name="xl108" xfId="104"/>
    <cellStyle name="xl109" xfId="31"/>
    <cellStyle name="xl110" xfId="32"/>
    <cellStyle name="xl111" xfId="49"/>
    <cellStyle name="xl112" xfId="105"/>
    <cellStyle name="xl113" xfId="18"/>
    <cellStyle name="xl114" xfId="19"/>
    <cellStyle name="xl115" xfId="33"/>
    <cellStyle name="xl116" xfId="106"/>
    <cellStyle name="xl117" xfId="20"/>
    <cellStyle name="xl118" xfId="107"/>
    <cellStyle name="xl119" xfId="108"/>
    <cellStyle name="xl120" xfId="109"/>
    <cellStyle name="xl121" xfId="110"/>
    <cellStyle name="xl122" xfId="111"/>
    <cellStyle name="xl123" xfId="112"/>
    <cellStyle name="xl124" xfId="113"/>
    <cellStyle name="xl125" xfId="114"/>
    <cellStyle name="xl126" xfId="115"/>
    <cellStyle name="xl127" xfId="116"/>
    <cellStyle name="xl128" xfId="117"/>
    <cellStyle name="xl129" xfId="118"/>
    <cellStyle name="xl130" xfId="119"/>
    <cellStyle name="xl131" xfId="120"/>
    <cellStyle name="xl132" xfId="121"/>
    <cellStyle name="xl133" xfId="122"/>
    <cellStyle name="xl134" xfId="123"/>
    <cellStyle name="xl135" xfId="124"/>
    <cellStyle name="xl136" xfId="125"/>
    <cellStyle name="xl137" xfId="126"/>
    <cellStyle name="xl138" xfId="127"/>
    <cellStyle name="xl139" xfId="128"/>
    <cellStyle name="xl140" xfId="129"/>
    <cellStyle name="xl141" xfId="130"/>
    <cellStyle name="xl142" xfId="131"/>
    <cellStyle name="xl143" xfId="132"/>
    <cellStyle name="xl144" xfId="133"/>
    <cellStyle name="xl145" xfId="134"/>
    <cellStyle name="xl146" xfId="135"/>
    <cellStyle name="xl147" xfId="136"/>
    <cellStyle name="xl148" xfId="137"/>
    <cellStyle name="xl149" xfId="138"/>
    <cellStyle name="xl150" xfId="139"/>
    <cellStyle name="xl151" xfId="140"/>
    <cellStyle name="xl152" xfId="141"/>
    <cellStyle name="xl153" xfId="142"/>
    <cellStyle name="xl154" xfId="143"/>
    <cellStyle name="xl155" xfId="144"/>
    <cellStyle name="xl156" xfId="145"/>
    <cellStyle name="xl21" xfId="67"/>
    <cellStyle name="xl22" xfId="1"/>
    <cellStyle name="xl23" xfId="9"/>
    <cellStyle name="xl24" xfId="68"/>
    <cellStyle name="xl25" xfId="36"/>
    <cellStyle name="xl26" xfId="69"/>
    <cellStyle name="xl27" xfId="38"/>
    <cellStyle name="xl28" xfId="44"/>
    <cellStyle name="xl29" xfId="70"/>
    <cellStyle name="xl30" xfId="58"/>
    <cellStyle name="xl31" xfId="71"/>
    <cellStyle name="xl32" xfId="13"/>
    <cellStyle name="xl33" xfId="72"/>
    <cellStyle name="xl34" xfId="39"/>
    <cellStyle name="xl35" xfId="73"/>
    <cellStyle name="xl36" xfId="45"/>
    <cellStyle name="xl37" xfId="74"/>
    <cellStyle name="xl38" xfId="59"/>
    <cellStyle name="xl39" xfId="75"/>
    <cellStyle name="xl40" xfId="11"/>
    <cellStyle name="xl41" xfId="76"/>
    <cellStyle name="xl42" xfId="40"/>
    <cellStyle name="xl43" xfId="46"/>
    <cellStyle name="xl44" xfId="77"/>
    <cellStyle name="xl45" xfId="8"/>
    <cellStyle name="xl46" xfId="78"/>
    <cellStyle name="xl47" xfId="79"/>
    <cellStyle name="xl48" xfId="80"/>
    <cellStyle name="xl49" xfId="22"/>
    <cellStyle name="xl50" xfId="81"/>
    <cellStyle name="xl51" xfId="82"/>
    <cellStyle name="xl52" xfId="83"/>
    <cellStyle name="xl53" xfId="84"/>
    <cellStyle name="xl54" xfId="85"/>
    <cellStyle name="xl55" xfId="86"/>
    <cellStyle name="xl56" xfId="47"/>
    <cellStyle name="xl57" xfId="87"/>
    <cellStyle name="xl58" xfId="42"/>
    <cellStyle name="xl59" xfId="88"/>
    <cellStyle name="xl60" xfId="89"/>
    <cellStyle name="xl61" xfId="37"/>
    <cellStyle name="xl62" xfId="50"/>
    <cellStyle name="xl63" xfId="60"/>
    <cellStyle name="xl64" xfId="90"/>
    <cellStyle name="xl65" xfId="91"/>
    <cellStyle name="xl66" xfId="92"/>
    <cellStyle name="xl67" xfId="93"/>
    <cellStyle name="xl68" xfId="94"/>
    <cellStyle name="xl69" xfId="17"/>
    <cellStyle name="xl70" xfId="95"/>
    <cellStyle name="xl71" xfId="96"/>
    <cellStyle name="xl72" xfId="97"/>
    <cellStyle name="xl73" xfId="98"/>
    <cellStyle name="xl74" xfId="7"/>
    <cellStyle name="xl75" xfId="99"/>
    <cellStyle name="xl76" xfId="100"/>
    <cellStyle name="xl77" xfId="101"/>
    <cellStyle name="xl78" xfId="34"/>
    <cellStyle name="xl79" xfId="6"/>
    <cellStyle name="xl80" xfId="35"/>
    <cellStyle name="xl81" xfId="3"/>
    <cellStyle name="xl82" xfId="2"/>
    <cellStyle name="xl83" xfId="10"/>
    <cellStyle name="xl84" xfId="12"/>
    <cellStyle name="xl85" xfId="4"/>
    <cellStyle name="xl86" xfId="102"/>
    <cellStyle name="xl87" xfId="52"/>
    <cellStyle name="xl88" xfId="103"/>
    <cellStyle name="xl89" xfId="5"/>
    <cellStyle name="xl90" xfId="21"/>
    <cellStyle name="xl91" xfId="53"/>
    <cellStyle name="xl92" xfId="15"/>
    <cellStyle name="xl93" xfId="54"/>
    <cellStyle name="xl94" xfId="16"/>
    <cellStyle name="xl95" xfId="55"/>
    <cellStyle name="xl96" xfId="23"/>
    <cellStyle name="xl97" xfId="24"/>
    <cellStyle name="xl98" xfId="25"/>
    <cellStyle name="xl99" xfId="26"/>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Z151"/>
  <sheetViews>
    <sheetView showGridLines="0" tabSelected="1" zoomScale="85" zoomScaleNormal="85" zoomScaleSheetLayoutView="85" zoomScalePageLayoutView="85" workbookViewId="0">
      <selection activeCell="G24" sqref="G24"/>
    </sheetView>
  </sheetViews>
  <sheetFormatPr defaultRowHeight="15" x14ac:dyDescent="0.25"/>
  <cols>
    <col min="1" max="1" width="37.285156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5" width="9.140625" style="1" hidden="1"/>
    <col min="36" max="36" width="5.85546875" style="1" customWidth="1"/>
    <col min="37" max="37" width="5" style="1" customWidth="1"/>
    <col min="38" max="128" width="13" style="1" customWidth="1"/>
    <col min="129" max="129" width="9.140625" style="1" hidden="1"/>
    <col min="130" max="130" width="9.42578125" style="1" customWidth="1"/>
    <col min="131" max="16384" width="9.140625" style="1"/>
  </cols>
  <sheetData>
    <row r="1" spans="1:130" ht="13.15" customHeight="1" x14ac:dyDescent="0.25">
      <c r="A1" s="2"/>
      <c r="B1" s="2"/>
      <c r="C1" s="90"/>
      <c r="D1" s="91"/>
      <c r="E1" s="91"/>
      <c r="F1" s="91"/>
      <c r="G1" s="91"/>
      <c r="H1" s="91"/>
      <c r="I1" s="91"/>
      <c r="J1" s="91"/>
      <c r="K1" s="91"/>
      <c r="L1" s="91"/>
      <c r="M1" s="91"/>
      <c r="N1" s="91"/>
      <c r="O1" s="91"/>
      <c r="P1" s="91"/>
      <c r="Q1" s="91"/>
      <c r="R1" s="91"/>
      <c r="S1" s="91"/>
      <c r="T1" s="91"/>
      <c r="U1" s="91"/>
      <c r="V1" s="91"/>
      <c r="W1" s="91"/>
      <c r="X1" s="2"/>
      <c r="Y1" s="2"/>
      <c r="Z1" s="2"/>
      <c r="AA1" s="90"/>
      <c r="AB1" s="91"/>
      <c r="AC1" s="91"/>
      <c r="AD1" s="91"/>
      <c r="AE1" s="2"/>
      <c r="AF1" s="2"/>
      <c r="AG1" s="2"/>
      <c r="AH1" s="2"/>
      <c r="AI1" s="2"/>
      <c r="AJ1" s="2"/>
      <c r="AK1" s="2"/>
      <c r="AL1" s="2"/>
      <c r="AM1" s="2"/>
      <c r="AN1" s="90"/>
      <c r="AO1" s="91"/>
      <c r="AP1" s="91"/>
      <c r="AQ1" s="91"/>
      <c r="AR1" s="91"/>
      <c r="AS1" s="91"/>
      <c r="AT1" s="91"/>
      <c r="AU1" s="2"/>
      <c r="AV1" s="2"/>
      <c r="AW1" s="90"/>
      <c r="AX1" s="91"/>
      <c r="AY1" s="91"/>
      <c r="AZ1" s="91"/>
      <c r="BA1" s="2"/>
      <c r="BB1" s="90"/>
      <c r="BC1" s="91"/>
      <c r="BD1" s="91"/>
      <c r="BE1" s="91"/>
      <c r="BF1" s="2"/>
      <c r="BG1" s="90"/>
      <c r="BH1" s="91"/>
      <c r="BI1" s="91"/>
      <c r="BJ1" s="91"/>
      <c r="BK1" s="2"/>
      <c r="BL1" s="109" t="s">
        <v>0</v>
      </c>
      <c r="BM1" s="110"/>
      <c r="BN1" s="110"/>
      <c r="BO1" s="110"/>
      <c r="BP1" s="3"/>
      <c r="BQ1" s="3"/>
      <c r="BR1" s="117"/>
      <c r="BS1" s="118"/>
      <c r="BT1" s="118"/>
      <c r="BU1" s="118"/>
      <c r="BV1" s="118"/>
      <c r="BW1" s="118"/>
      <c r="BX1" s="118"/>
      <c r="BY1" s="3"/>
      <c r="BZ1" s="3"/>
      <c r="CA1" s="117"/>
      <c r="CB1" s="118"/>
      <c r="CC1" s="118"/>
      <c r="CD1" s="118"/>
      <c r="CE1" s="2"/>
      <c r="CF1" s="111"/>
      <c r="CG1" s="112"/>
      <c r="CH1" s="112"/>
      <c r="CI1" s="112"/>
      <c r="CJ1" s="4"/>
      <c r="CK1" s="111"/>
      <c r="CL1" s="112"/>
      <c r="CM1" s="112"/>
      <c r="CN1" s="112"/>
      <c r="CO1" s="4"/>
      <c r="CP1" s="109"/>
      <c r="CQ1" s="110"/>
      <c r="CR1" s="110"/>
      <c r="CS1" s="110"/>
      <c r="CT1" s="2"/>
      <c r="CU1" s="111"/>
      <c r="CV1" s="112"/>
      <c r="CW1" s="112"/>
      <c r="CX1" s="112"/>
      <c r="CY1" s="4"/>
      <c r="CZ1" s="111"/>
      <c r="DA1" s="112"/>
      <c r="DB1" s="112"/>
      <c r="DC1" s="112"/>
      <c r="DD1" s="4"/>
      <c r="DE1" s="111"/>
      <c r="DF1" s="112"/>
      <c r="DG1" s="112"/>
      <c r="DH1" s="112"/>
      <c r="DI1" s="4"/>
      <c r="DJ1" s="111"/>
      <c r="DK1" s="112"/>
      <c r="DL1" s="112"/>
      <c r="DM1" s="112"/>
      <c r="DN1" s="4"/>
      <c r="DO1" s="111"/>
      <c r="DP1" s="112"/>
      <c r="DQ1" s="112"/>
      <c r="DR1" s="112"/>
      <c r="DS1" s="4"/>
      <c r="DT1" s="111"/>
      <c r="DU1" s="112"/>
      <c r="DV1" s="112"/>
      <c r="DW1" s="112"/>
      <c r="DX1" s="4"/>
      <c r="DY1" s="5" t="s">
        <v>1</v>
      </c>
      <c r="DZ1" s="2"/>
    </row>
    <row r="2" spans="1:130" ht="13.15" customHeight="1" x14ac:dyDescent="0.25">
      <c r="A2" s="92" t="s">
        <v>2</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2"/>
      <c r="BL2" s="109" t="s">
        <v>3</v>
      </c>
      <c r="BM2" s="110"/>
      <c r="BN2" s="110"/>
      <c r="BO2" s="110"/>
      <c r="BP2" s="3"/>
      <c r="BQ2" s="3"/>
      <c r="BR2" s="117"/>
      <c r="BS2" s="118"/>
      <c r="BT2" s="118"/>
      <c r="BU2" s="118"/>
      <c r="BV2" s="118"/>
      <c r="BW2" s="118"/>
      <c r="BX2" s="118"/>
      <c r="BY2" s="3"/>
      <c r="BZ2" s="3"/>
      <c r="CA2" s="117"/>
      <c r="CB2" s="118"/>
      <c r="CC2" s="118"/>
      <c r="CD2" s="118"/>
      <c r="CE2" s="2"/>
      <c r="CF2" s="111"/>
      <c r="CG2" s="112"/>
      <c r="CH2" s="112"/>
      <c r="CI2" s="112"/>
      <c r="CJ2" s="4"/>
      <c r="CK2" s="111"/>
      <c r="CL2" s="112"/>
      <c r="CM2" s="112"/>
      <c r="CN2" s="112"/>
      <c r="CO2" s="4"/>
      <c r="CP2" s="109"/>
      <c r="CQ2" s="110"/>
      <c r="CR2" s="110"/>
      <c r="CS2" s="110"/>
      <c r="CT2" s="2"/>
      <c r="CU2" s="111"/>
      <c r="CV2" s="112"/>
      <c r="CW2" s="112"/>
      <c r="CX2" s="112"/>
      <c r="CY2" s="4"/>
      <c r="CZ2" s="111"/>
      <c r="DA2" s="112"/>
      <c r="DB2" s="112"/>
      <c r="DC2" s="112"/>
      <c r="DD2" s="4"/>
      <c r="DE2" s="111"/>
      <c r="DF2" s="112"/>
      <c r="DG2" s="112"/>
      <c r="DH2" s="112"/>
      <c r="DI2" s="4"/>
      <c r="DJ2" s="111"/>
      <c r="DK2" s="112"/>
      <c r="DL2" s="112"/>
      <c r="DM2" s="112"/>
      <c r="DN2" s="4"/>
      <c r="DO2" s="111"/>
      <c r="DP2" s="112"/>
      <c r="DQ2" s="112"/>
      <c r="DR2" s="112"/>
      <c r="DS2" s="4"/>
      <c r="DT2" s="111"/>
      <c r="DU2" s="112"/>
      <c r="DV2" s="112"/>
      <c r="DW2" s="112"/>
      <c r="DX2" s="4"/>
      <c r="DY2" s="2"/>
      <c r="DZ2" s="2"/>
    </row>
    <row r="3" spans="1:130" ht="13.15" customHeight="1" x14ac:dyDescent="0.25">
      <c r="A3" s="92" t="s">
        <v>4</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3"/>
      <c r="BL3" s="109" t="s">
        <v>5</v>
      </c>
      <c r="BM3" s="110"/>
      <c r="BN3" s="110"/>
      <c r="BO3" s="110"/>
      <c r="BP3" s="6"/>
      <c r="BQ3" s="6"/>
      <c r="BR3" s="113"/>
      <c r="BS3" s="114"/>
      <c r="BT3" s="114"/>
      <c r="BU3" s="114"/>
      <c r="BV3" s="114"/>
      <c r="BW3" s="114"/>
      <c r="BX3" s="114"/>
      <c r="BY3" s="6"/>
      <c r="BZ3" s="6"/>
      <c r="CA3" s="113"/>
      <c r="CB3" s="114"/>
      <c r="CC3" s="114"/>
      <c r="CD3" s="114"/>
      <c r="CE3" s="2"/>
      <c r="CF3" s="111"/>
      <c r="CG3" s="112"/>
      <c r="CH3" s="112"/>
      <c r="CI3" s="112"/>
      <c r="CJ3" s="4"/>
      <c r="CK3" s="111"/>
      <c r="CL3" s="112"/>
      <c r="CM3" s="112"/>
      <c r="CN3" s="112"/>
      <c r="CO3" s="4"/>
      <c r="CP3" s="109"/>
      <c r="CQ3" s="110"/>
      <c r="CR3" s="110"/>
      <c r="CS3" s="110"/>
      <c r="CT3" s="2"/>
      <c r="CU3" s="111"/>
      <c r="CV3" s="112"/>
      <c r="CW3" s="112"/>
      <c r="CX3" s="112"/>
      <c r="CY3" s="4"/>
      <c r="CZ3" s="111"/>
      <c r="DA3" s="112"/>
      <c r="DB3" s="112"/>
      <c r="DC3" s="112"/>
      <c r="DD3" s="4"/>
      <c r="DE3" s="111"/>
      <c r="DF3" s="112"/>
      <c r="DG3" s="112"/>
      <c r="DH3" s="112"/>
      <c r="DI3" s="4"/>
      <c r="DJ3" s="111"/>
      <c r="DK3" s="112"/>
      <c r="DL3" s="112"/>
      <c r="DM3" s="112"/>
      <c r="DN3" s="4"/>
      <c r="DO3" s="111"/>
      <c r="DP3" s="112"/>
      <c r="DQ3" s="112"/>
      <c r="DR3" s="112"/>
      <c r="DS3" s="4"/>
      <c r="DT3" s="111"/>
      <c r="DU3" s="112"/>
      <c r="DV3" s="112"/>
      <c r="DW3" s="112"/>
      <c r="DX3" s="4"/>
      <c r="DY3" s="2"/>
      <c r="DZ3" s="2"/>
    </row>
    <row r="4" spans="1:130" ht="13.15" customHeight="1" x14ac:dyDescent="0.25">
      <c r="A4" s="7"/>
      <c r="B4" s="7"/>
      <c r="C4" s="94"/>
      <c r="D4" s="95"/>
      <c r="E4" s="95"/>
      <c r="F4" s="95"/>
      <c r="G4" s="95"/>
      <c r="H4" s="95"/>
      <c r="I4" s="95"/>
      <c r="J4" s="95"/>
      <c r="K4" s="95"/>
      <c r="L4" s="95"/>
      <c r="M4" s="95"/>
      <c r="N4" s="95"/>
      <c r="O4" s="95"/>
      <c r="P4" s="95"/>
      <c r="Q4" s="95"/>
      <c r="R4" s="95"/>
      <c r="S4" s="95"/>
      <c r="T4" s="95"/>
      <c r="U4" s="95"/>
      <c r="V4" s="95"/>
      <c r="W4" s="95"/>
      <c r="X4" s="7"/>
      <c r="Y4" s="7"/>
      <c r="Z4" s="7"/>
      <c r="AA4" s="94"/>
      <c r="AB4" s="95"/>
      <c r="AC4" s="95"/>
      <c r="AD4" s="95"/>
      <c r="AE4" s="7"/>
      <c r="AF4" s="7"/>
      <c r="AG4" s="7"/>
      <c r="AH4" s="7"/>
      <c r="AI4" s="7"/>
      <c r="AJ4" s="7"/>
      <c r="AK4" s="7"/>
      <c r="AL4" s="7"/>
      <c r="AM4" s="7"/>
      <c r="AN4" s="94"/>
      <c r="AO4" s="95"/>
      <c r="AP4" s="95"/>
      <c r="AQ4" s="95"/>
      <c r="AR4" s="95"/>
      <c r="AS4" s="95"/>
      <c r="AT4" s="95"/>
      <c r="AU4" s="7"/>
      <c r="AV4" s="7"/>
      <c r="AW4" s="94"/>
      <c r="AX4" s="95"/>
      <c r="AY4" s="95"/>
      <c r="AZ4" s="95"/>
      <c r="BA4" s="7"/>
      <c r="BB4" s="94"/>
      <c r="BC4" s="95"/>
      <c r="BD4" s="95"/>
      <c r="BE4" s="95"/>
      <c r="BF4" s="7"/>
      <c r="BG4" s="94"/>
      <c r="BH4" s="95"/>
      <c r="BI4" s="95"/>
      <c r="BJ4" s="95"/>
      <c r="BK4" s="7"/>
      <c r="BL4" s="109" t="s">
        <v>6</v>
      </c>
      <c r="BM4" s="110"/>
      <c r="BN4" s="110"/>
      <c r="BO4" s="110"/>
      <c r="BP4" s="7"/>
      <c r="BQ4" s="7"/>
      <c r="BR4" s="94"/>
      <c r="BS4" s="95"/>
      <c r="BT4" s="95"/>
      <c r="BU4" s="95"/>
      <c r="BV4" s="95"/>
      <c r="BW4" s="95"/>
      <c r="BX4" s="95"/>
      <c r="BY4" s="7"/>
      <c r="BZ4" s="7"/>
      <c r="CA4" s="94"/>
      <c r="CB4" s="95"/>
      <c r="CC4" s="95"/>
      <c r="CD4" s="95"/>
      <c r="CE4" s="2"/>
      <c r="CF4" s="111"/>
      <c r="CG4" s="112"/>
      <c r="CH4" s="112"/>
      <c r="CI4" s="112"/>
      <c r="CJ4" s="4"/>
      <c r="CK4" s="111"/>
      <c r="CL4" s="112"/>
      <c r="CM4" s="112"/>
      <c r="CN4" s="112"/>
      <c r="CO4" s="4"/>
      <c r="CP4" s="115"/>
      <c r="CQ4" s="116"/>
      <c r="CR4" s="116"/>
      <c r="CS4" s="116"/>
      <c r="CT4" s="2"/>
      <c r="CU4" s="111"/>
      <c r="CV4" s="112"/>
      <c r="CW4" s="112"/>
      <c r="CX4" s="112"/>
      <c r="CY4" s="4"/>
      <c r="CZ4" s="111"/>
      <c r="DA4" s="112"/>
      <c r="DB4" s="112"/>
      <c r="DC4" s="112"/>
      <c r="DD4" s="4"/>
      <c r="DE4" s="111"/>
      <c r="DF4" s="112"/>
      <c r="DG4" s="112"/>
      <c r="DH4" s="112"/>
      <c r="DI4" s="4"/>
      <c r="DJ4" s="111"/>
      <c r="DK4" s="112"/>
      <c r="DL4" s="112"/>
      <c r="DM4" s="112"/>
      <c r="DN4" s="4"/>
      <c r="DO4" s="111"/>
      <c r="DP4" s="112"/>
      <c r="DQ4" s="112"/>
      <c r="DR4" s="112"/>
      <c r="DS4" s="4"/>
      <c r="DT4" s="111"/>
      <c r="DU4" s="112"/>
      <c r="DV4" s="112"/>
      <c r="DW4" s="112"/>
      <c r="DX4" s="4"/>
      <c r="DY4" s="2"/>
      <c r="DZ4" s="2"/>
    </row>
    <row r="5" spans="1:130" ht="13.15" customHeight="1" x14ac:dyDescent="0.25">
      <c r="A5" s="94" t="s">
        <v>7</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7"/>
      <c r="BL5" s="109"/>
      <c r="BM5" s="110"/>
      <c r="BN5" s="110"/>
      <c r="BO5" s="110"/>
      <c r="BP5" s="7"/>
      <c r="BQ5" s="7"/>
      <c r="BR5" s="94"/>
      <c r="BS5" s="95"/>
      <c r="BT5" s="95"/>
      <c r="BU5" s="95"/>
      <c r="BV5" s="95"/>
      <c r="BW5" s="95"/>
      <c r="BX5" s="95"/>
      <c r="BY5" s="7"/>
      <c r="BZ5" s="7"/>
      <c r="CA5" s="94"/>
      <c r="CB5" s="95"/>
      <c r="CC5" s="95"/>
      <c r="CD5" s="95"/>
      <c r="CE5" s="2"/>
      <c r="CF5" s="111"/>
      <c r="CG5" s="112"/>
      <c r="CH5" s="112"/>
      <c r="CI5" s="112"/>
      <c r="CJ5" s="4"/>
      <c r="CK5" s="111"/>
      <c r="CL5" s="112"/>
      <c r="CM5" s="112"/>
      <c r="CN5" s="112"/>
      <c r="CO5" s="4"/>
      <c r="CP5" s="109"/>
      <c r="CQ5" s="110"/>
      <c r="CR5" s="110"/>
      <c r="CS5" s="110"/>
      <c r="CT5" s="2"/>
      <c r="CU5" s="111"/>
      <c r="CV5" s="112"/>
      <c r="CW5" s="112"/>
      <c r="CX5" s="112"/>
      <c r="CY5" s="4"/>
      <c r="CZ5" s="111"/>
      <c r="DA5" s="112"/>
      <c r="DB5" s="112"/>
      <c r="DC5" s="112"/>
      <c r="DD5" s="4"/>
      <c r="DE5" s="111"/>
      <c r="DF5" s="112"/>
      <c r="DG5" s="112"/>
      <c r="DH5" s="112"/>
      <c r="DI5" s="4"/>
      <c r="DJ5" s="111"/>
      <c r="DK5" s="112"/>
      <c r="DL5" s="112"/>
      <c r="DM5" s="112"/>
      <c r="DN5" s="4"/>
      <c r="DO5" s="111"/>
      <c r="DP5" s="112"/>
      <c r="DQ5" s="112"/>
      <c r="DR5" s="112"/>
      <c r="DS5" s="4"/>
      <c r="DT5" s="111"/>
      <c r="DU5" s="112"/>
      <c r="DV5" s="112"/>
      <c r="DW5" s="112"/>
      <c r="DX5" s="4"/>
      <c r="DY5" s="2"/>
      <c r="DZ5" s="2"/>
    </row>
    <row r="6" spans="1:130" ht="13.15" customHeight="1" x14ac:dyDescent="0.25">
      <c r="A6" s="7"/>
      <c r="B6" s="7"/>
      <c r="C6" s="94"/>
      <c r="D6" s="95"/>
      <c r="E6" s="95"/>
      <c r="F6" s="95"/>
      <c r="G6" s="95"/>
      <c r="H6" s="95"/>
      <c r="I6" s="95"/>
      <c r="J6" s="95"/>
      <c r="K6" s="95"/>
      <c r="L6" s="95"/>
      <c r="M6" s="95"/>
      <c r="N6" s="95"/>
      <c r="O6" s="95"/>
      <c r="P6" s="95"/>
      <c r="Q6" s="95"/>
      <c r="R6" s="95"/>
      <c r="S6" s="95"/>
      <c r="T6" s="95"/>
      <c r="U6" s="95"/>
      <c r="V6" s="95"/>
      <c r="W6" s="95"/>
      <c r="X6" s="7"/>
      <c r="Y6" s="7"/>
      <c r="Z6" s="7"/>
      <c r="AA6" s="94"/>
      <c r="AB6" s="95"/>
      <c r="AC6" s="95"/>
      <c r="AD6" s="95"/>
      <c r="AE6" s="7"/>
      <c r="AF6" s="7"/>
      <c r="AG6" s="7"/>
      <c r="AH6" s="7"/>
      <c r="AI6" s="7"/>
      <c r="AJ6" s="7"/>
      <c r="AK6" s="7"/>
      <c r="AL6" s="7"/>
      <c r="AM6" s="7"/>
      <c r="AN6" s="94"/>
      <c r="AO6" s="95"/>
      <c r="AP6" s="95"/>
      <c r="AQ6" s="95"/>
      <c r="AR6" s="95"/>
      <c r="AS6" s="95"/>
      <c r="AT6" s="95"/>
      <c r="AU6" s="7"/>
      <c r="AV6" s="7"/>
      <c r="AW6" s="94"/>
      <c r="AX6" s="95"/>
      <c r="AY6" s="95"/>
      <c r="AZ6" s="95"/>
      <c r="BA6" s="7"/>
      <c r="BB6" s="94"/>
      <c r="BC6" s="95"/>
      <c r="BD6" s="95"/>
      <c r="BE6" s="95"/>
      <c r="BF6" s="7"/>
      <c r="BG6" s="94"/>
      <c r="BH6" s="95"/>
      <c r="BI6" s="95"/>
      <c r="BJ6" s="95"/>
      <c r="BK6" s="7"/>
      <c r="BL6" s="115"/>
      <c r="BM6" s="116"/>
      <c r="BN6" s="116"/>
      <c r="BO6" s="116"/>
      <c r="BP6" s="7"/>
      <c r="BQ6" s="7"/>
      <c r="BR6" s="94"/>
      <c r="BS6" s="95"/>
      <c r="BT6" s="95"/>
      <c r="BU6" s="95"/>
      <c r="BV6" s="95"/>
      <c r="BW6" s="95"/>
      <c r="BX6" s="95"/>
      <c r="BY6" s="7"/>
      <c r="BZ6" s="7"/>
      <c r="CA6" s="94"/>
      <c r="CB6" s="95"/>
      <c r="CC6" s="95"/>
      <c r="CD6" s="95"/>
      <c r="CE6" s="2"/>
      <c r="CF6" s="111"/>
      <c r="CG6" s="112"/>
      <c r="CH6" s="112"/>
      <c r="CI6" s="112"/>
      <c r="CJ6" s="4"/>
      <c r="CK6" s="111"/>
      <c r="CL6" s="112"/>
      <c r="CM6" s="112"/>
      <c r="CN6" s="112"/>
      <c r="CO6" s="4"/>
      <c r="CP6" s="115"/>
      <c r="CQ6" s="116"/>
      <c r="CR6" s="116"/>
      <c r="CS6" s="116"/>
      <c r="CT6" s="2"/>
      <c r="CU6" s="111"/>
      <c r="CV6" s="112"/>
      <c r="CW6" s="112"/>
      <c r="CX6" s="112"/>
      <c r="CY6" s="4"/>
      <c r="CZ6" s="111"/>
      <c r="DA6" s="112"/>
      <c r="DB6" s="112"/>
      <c r="DC6" s="112"/>
      <c r="DD6" s="4"/>
      <c r="DE6" s="111"/>
      <c r="DF6" s="112"/>
      <c r="DG6" s="112"/>
      <c r="DH6" s="112"/>
      <c r="DI6" s="4"/>
      <c r="DJ6" s="111"/>
      <c r="DK6" s="112"/>
      <c r="DL6" s="112"/>
      <c r="DM6" s="112"/>
      <c r="DN6" s="4"/>
      <c r="DO6" s="111"/>
      <c r="DP6" s="112"/>
      <c r="DQ6" s="112"/>
      <c r="DR6" s="112"/>
      <c r="DS6" s="4"/>
      <c r="DT6" s="111"/>
      <c r="DU6" s="112"/>
      <c r="DV6" s="112"/>
      <c r="DW6" s="112"/>
      <c r="DX6" s="4"/>
      <c r="DY6" s="2"/>
      <c r="DZ6" s="2"/>
    </row>
    <row r="7" spans="1:130" ht="13.15" customHeight="1" x14ac:dyDescent="0.25">
      <c r="A7" s="92" t="s">
        <v>2</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2"/>
      <c r="BL7" s="109" t="s">
        <v>8</v>
      </c>
      <c r="BM7" s="110"/>
      <c r="BN7" s="110"/>
      <c r="BO7" s="110"/>
      <c r="BP7" s="3"/>
      <c r="BQ7" s="3"/>
      <c r="BR7" s="117"/>
      <c r="BS7" s="118"/>
      <c r="BT7" s="118"/>
      <c r="BU7" s="118"/>
      <c r="BV7" s="118"/>
      <c r="BW7" s="118"/>
      <c r="BX7" s="118"/>
      <c r="BY7" s="3"/>
      <c r="BZ7" s="3"/>
      <c r="CA7" s="117"/>
      <c r="CB7" s="118"/>
      <c r="CC7" s="118"/>
      <c r="CD7" s="118"/>
      <c r="CE7" s="2"/>
      <c r="CF7" s="111"/>
      <c r="CG7" s="112"/>
      <c r="CH7" s="112"/>
      <c r="CI7" s="112"/>
      <c r="CJ7" s="4"/>
      <c r="CK7" s="111"/>
      <c r="CL7" s="112"/>
      <c r="CM7" s="112"/>
      <c r="CN7" s="112"/>
      <c r="CO7" s="4"/>
      <c r="CP7" s="109"/>
      <c r="CQ7" s="110"/>
      <c r="CR7" s="110"/>
      <c r="CS7" s="110"/>
      <c r="CT7" s="2"/>
      <c r="CU7" s="111"/>
      <c r="CV7" s="112"/>
      <c r="CW7" s="112"/>
      <c r="CX7" s="112"/>
      <c r="CY7" s="4"/>
      <c r="CZ7" s="111"/>
      <c r="DA7" s="112"/>
      <c r="DB7" s="112"/>
      <c r="DC7" s="112"/>
      <c r="DD7" s="4"/>
      <c r="DE7" s="111"/>
      <c r="DF7" s="112"/>
      <c r="DG7" s="112"/>
      <c r="DH7" s="112"/>
      <c r="DI7" s="4"/>
      <c r="DJ7" s="111"/>
      <c r="DK7" s="112"/>
      <c r="DL7" s="112"/>
      <c r="DM7" s="112"/>
      <c r="DN7" s="4"/>
      <c r="DO7" s="111"/>
      <c r="DP7" s="112"/>
      <c r="DQ7" s="112"/>
      <c r="DR7" s="112"/>
      <c r="DS7" s="4"/>
      <c r="DT7" s="111"/>
      <c r="DU7" s="112"/>
      <c r="DV7" s="112"/>
      <c r="DW7" s="112"/>
      <c r="DX7" s="4"/>
      <c r="DY7" s="2"/>
      <c r="DZ7" s="2"/>
    </row>
    <row r="8" spans="1:130" ht="13.15" customHeight="1" x14ac:dyDescent="0.25">
      <c r="A8" s="92" t="s">
        <v>9</v>
      </c>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3"/>
      <c r="BL8" s="109"/>
      <c r="BM8" s="110"/>
      <c r="BN8" s="110"/>
      <c r="BO8" s="110"/>
      <c r="BP8" s="6"/>
      <c r="BQ8" s="6"/>
      <c r="BR8" s="113"/>
      <c r="BS8" s="114"/>
      <c r="BT8" s="114"/>
      <c r="BU8" s="114"/>
      <c r="BV8" s="114"/>
      <c r="BW8" s="114"/>
      <c r="BX8" s="114"/>
      <c r="BY8" s="6"/>
      <c r="BZ8" s="6"/>
      <c r="CA8" s="113"/>
      <c r="CB8" s="114"/>
      <c r="CC8" s="114"/>
      <c r="CD8" s="114"/>
      <c r="CE8" s="2"/>
      <c r="CF8" s="111"/>
      <c r="CG8" s="112"/>
      <c r="CH8" s="112"/>
      <c r="CI8" s="112"/>
      <c r="CJ8" s="4"/>
      <c r="CK8" s="111"/>
      <c r="CL8" s="112"/>
      <c r="CM8" s="112"/>
      <c r="CN8" s="112"/>
      <c r="CO8" s="4"/>
      <c r="CP8" s="109"/>
      <c r="CQ8" s="110"/>
      <c r="CR8" s="110"/>
      <c r="CS8" s="110"/>
      <c r="CT8" s="2"/>
      <c r="CU8" s="111"/>
      <c r="CV8" s="112"/>
      <c r="CW8" s="112"/>
      <c r="CX8" s="112"/>
      <c r="CY8" s="4"/>
      <c r="CZ8" s="111"/>
      <c r="DA8" s="112"/>
      <c r="DB8" s="112"/>
      <c r="DC8" s="112"/>
      <c r="DD8" s="4"/>
      <c r="DE8" s="111"/>
      <c r="DF8" s="112"/>
      <c r="DG8" s="112"/>
      <c r="DH8" s="112"/>
      <c r="DI8" s="4"/>
      <c r="DJ8" s="111"/>
      <c r="DK8" s="112"/>
      <c r="DL8" s="112"/>
      <c r="DM8" s="112"/>
      <c r="DN8" s="4"/>
      <c r="DO8" s="111"/>
      <c r="DP8" s="112"/>
      <c r="DQ8" s="112"/>
      <c r="DR8" s="112"/>
      <c r="DS8" s="4"/>
      <c r="DT8" s="111"/>
      <c r="DU8" s="112"/>
      <c r="DV8" s="112"/>
      <c r="DW8" s="112"/>
      <c r="DX8" s="4"/>
      <c r="DY8" s="2"/>
      <c r="DZ8" s="2"/>
    </row>
    <row r="9" spans="1:130" ht="13.15" customHeight="1" x14ac:dyDescent="0.25">
      <c r="A9" s="7"/>
      <c r="B9" s="7"/>
      <c r="C9" s="94"/>
      <c r="D9" s="95"/>
      <c r="E9" s="95"/>
      <c r="F9" s="95"/>
      <c r="G9" s="95"/>
      <c r="H9" s="95"/>
      <c r="I9" s="95"/>
      <c r="J9" s="95"/>
      <c r="K9" s="95"/>
      <c r="L9" s="95"/>
      <c r="M9" s="95"/>
      <c r="N9" s="95"/>
      <c r="O9" s="95"/>
      <c r="P9" s="95"/>
      <c r="Q9" s="95"/>
      <c r="R9" s="95"/>
      <c r="S9" s="95"/>
      <c r="T9" s="95"/>
      <c r="U9" s="95"/>
      <c r="V9" s="95"/>
      <c r="W9" s="95"/>
      <c r="X9" s="7"/>
      <c r="Y9" s="7"/>
      <c r="Z9" s="7"/>
      <c r="AA9" s="94"/>
      <c r="AB9" s="95"/>
      <c r="AC9" s="95"/>
      <c r="AD9" s="95"/>
      <c r="AE9" s="7"/>
      <c r="AF9" s="7"/>
      <c r="AG9" s="7"/>
      <c r="AH9" s="7"/>
      <c r="AI9" s="7"/>
      <c r="AJ9" s="7"/>
      <c r="AK9" s="7"/>
      <c r="AL9" s="7"/>
      <c r="AM9" s="7"/>
      <c r="AN9" s="94"/>
      <c r="AO9" s="95"/>
      <c r="AP9" s="95"/>
      <c r="AQ9" s="95"/>
      <c r="AR9" s="95"/>
      <c r="AS9" s="95"/>
      <c r="AT9" s="95"/>
      <c r="AU9" s="7"/>
      <c r="AV9" s="7"/>
      <c r="AW9" s="94"/>
      <c r="AX9" s="95"/>
      <c r="AY9" s="95"/>
      <c r="AZ9" s="95"/>
      <c r="BA9" s="7"/>
      <c r="BB9" s="94"/>
      <c r="BC9" s="95"/>
      <c r="BD9" s="95"/>
      <c r="BE9" s="95"/>
      <c r="BF9" s="7"/>
      <c r="BG9" s="94"/>
      <c r="BH9" s="95"/>
      <c r="BI9" s="95"/>
      <c r="BJ9" s="95"/>
      <c r="BK9" s="7"/>
      <c r="BL9" s="115"/>
      <c r="BM9" s="116"/>
      <c r="BN9" s="116"/>
      <c r="BO9" s="116"/>
      <c r="BP9" s="7"/>
      <c r="BQ9" s="7"/>
      <c r="BR9" s="94"/>
      <c r="BS9" s="95"/>
      <c r="BT9" s="95"/>
      <c r="BU9" s="95"/>
      <c r="BV9" s="95"/>
      <c r="BW9" s="95"/>
      <c r="BX9" s="95"/>
      <c r="BY9" s="7"/>
      <c r="BZ9" s="7"/>
      <c r="CA9" s="94"/>
      <c r="CB9" s="95"/>
      <c r="CC9" s="95"/>
      <c r="CD9" s="95"/>
      <c r="CE9" s="2"/>
      <c r="CF9" s="111"/>
      <c r="CG9" s="112"/>
      <c r="CH9" s="112"/>
      <c r="CI9" s="112"/>
      <c r="CJ9" s="4"/>
      <c r="CK9" s="111"/>
      <c r="CL9" s="112"/>
      <c r="CM9" s="112"/>
      <c r="CN9" s="112"/>
      <c r="CO9" s="4"/>
      <c r="CP9" s="115"/>
      <c r="CQ9" s="116"/>
      <c r="CR9" s="116"/>
      <c r="CS9" s="116"/>
      <c r="CT9" s="2"/>
      <c r="CU9" s="111"/>
      <c r="CV9" s="112"/>
      <c r="CW9" s="112"/>
      <c r="CX9" s="112"/>
      <c r="CY9" s="4"/>
      <c r="CZ9" s="111"/>
      <c r="DA9" s="112"/>
      <c r="DB9" s="112"/>
      <c r="DC9" s="112"/>
      <c r="DD9" s="4"/>
      <c r="DE9" s="111"/>
      <c r="DF9" s="112"/>
      <c r="DG9" s="112"/>
      <c r="DH9" s="112"/>
      <c r="DI9" s="4"/>
      <c r="DJ9" s="111"/>
      <c r="DK9" s="112"/>
      <c r="DL9" s="112"/>
      <c r="DM9" s="112"/>
      <c r="DN9" s="4"/>
      <c r="DO9" s="111"/>
      <c r="DP9" s="112"/>
      <c r="DQ9" s="112"/>
      <c r="DR9" s="112"/>
      <c r="DS9" s="4"/>
      <c r="DT9" s="111"/>
      <c r="DU9" s="112"/>
      <c r="DV9" s="112"/>
      <c r="DW9" s="112"/>
      <c r="DX9" s="4"/>
      <c r="DY9" s="2"/>
      <c r="DZ9" s="2"/>
    </row>
    <row r="10" spans="1:130" x14ac:dyDescent="0.25">
      <c r="A10" s="8" t="s">
        <v>376</v>
      </c>
      <c r="B10" s="96" t="s">
        <v>10</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
      <c r="BQ10" s="9"/>
      <c r="BR10" s="86"/>
      <c r="BS10" s="87"/>
      <c r="BT10" s="87"/>
      <c r="BU10" s="87"/>
      <c r="BV10" s="87"/>
      <c r="BW10" s="87"/>
      <c r="BX10" s="87"/>
      <c r="BY10" s="9"/>
      <c r="BZ10" s="9"/>
      <c r="CA10" s="86"/>
      <c r="CB10" s="87"/>
      <c r="CC10" s="87"/>
      <c r="CD10" s="87"/>
      <c r="CE10" s="2"/>
      <c r="CF10" s="111"/>
      <c r="CG10" s="112"/>
      <c r="CH10" s="112"/>
      <c r="CI10" s="112"/>
      <c r="CJ10" s="4"/>
      <c r="CK10" s="111"/>
      <c r="CL10" s="112"/>
      <c r="CM10" s="112"/>
      <c r="CN10" s="112"/>
      <c r="CO10" s="4"/>
      <c r="CP10" s="109"/>
      <c r="CQ10" s="110"/>
      <c r="CR10" s="110"/>
      <c r="CS10" s="110"/>
      <c r="CT10" s="2"/>
      <c r="CU10" s="111"/>
      <c r="CV10" s="112"/>
      <c r="CW10" s="112"/>
      <c r="CX10" s="112"/>
      <c r="CY10" s="4"/>
      <c r="CZ10" s="111"/>
      <c r="DA10" s="112"/>
      <c r="DB10" s="112"/>
      <c r="DC10" s="112"/>
      <c r="DD10" s="4"/>
      <c r="DE10" s="111"/>
      <c r="DF10" s="112"/>
      <c r="DG10" s="112"/>
      <c r="DH10" s="112"/>
      <c r="DI10" s="4"/>
      <c r="DJ10" s="111"/>
      <c r="DK10" s="112"/>
      <c r="DL10" s="112"/>
      <c r="DM10" s="112"/>
      <c r="DN10" s="4"/>
      <c r="DO10" s="111"/>
      <c r="DP10" s="112"/>
      <c r="DQ10" s="112"/>
      <c r="DR10" s="112"/>
      <c r="DS10" s="4"/>
      <c r="DT10" s="111"/>
      <c r="DU10" s="112"/>
      <c r="DV10" s="112"/>
      <c r="DW10" s="112"/>
      <c r="DX10" s="4"/>
      <c r="DY10" s="2"/>
      <c r="DZ10" s="2"/>
    </row>
    <row r="11" spans="1:130" ht="13.15" customHeight="1" x14ac:dyDescent="0.25">
      <c r="A11" s="98" t="s">
        <v>11</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
      <c r="BQ11" s="9"/>
      <c r="BR11" s="86"/>
      <c r="BS11" s="87"/>
      <c r="BT11" s="87"/>
      <c r="BU11" s="87"/>
      <c r="BV11" s="87"/>
      <c r="BW11" s="87"/>
      <c r="BX11" s="87"/>
      <c r="BY11" s="9"/>
      <c r="BZ11" s="9"/>
      <c r="CA11" s="86"/>
      <c r="CB11" s="87"/>
      <c r="CC11" s="87"/>
      <c r="CD11" s="87"/>
      <c r="CE11" s="9"/>
      <c r="CF11" s="86"/>
      <c r="CG11" s="87"/>
      <c r="CH11" s="87"/>
      <c r="CI11" s="87"/>
      <c r="CJ11" s="9"/>
      <c r="CK11" s="86"/>
      <c r="CL11" s="87"/>
      <c r="CM11" s="87"/>
      <c r="CN11" s="87"/>
      <c r="CO11" s="9"/>
      <c r="CP11" s="90"/>
      <c r="CQ11" s="91"/>
      <c r="CR11" s="91"/>
      <c r="CS11" s="91"/>
      <c r="CT11" s="2"/>
      <c r="CU11" s="86"/>
      <c r="CV11" s="87"/>
      <c r="CW11" s="87"/>
      <c r="CX11" s="87"/>
      <c r="CY11" s="9"/>
      <c r="CZ11" s="86"/>
      <c r="DA11" s="87"/>
      <c r="DB11" s="87"/>
      <c r="DC11" s="87"/>
      <c r="DD11" s="9"/>
      <c r="DE11" s="86"/>
      <c r="DF11" s="87"/>
      <c r="DG11" s="87"/>
      <c r="DH11" s="87"/>
      <c r="DI11" s="9"/>
      <c r="DJ11" s="86"/>
      <c r="DK11" s="87"/>
      <c r="DL11" s="87"/>
      <c r="DM11" s="87"/>
      <c r="DN11" s="9"/>
      <c r="DO11" s="86"/>
      <c r="DP11" s="87"/>
      <c r="DQ11" s="87"/>
      <c r="DR11" s="87"/>
      <c r="DS11" s="9"/>
      <c r="DT11" s="86"/>
      <c r="DU11" s="87"/>
      <c r="DV11" s="87"/>
      <c r="DW11" s="87"/>
      <c r="DX11" s="9"/>
      <c r="DY11" s="2"/>
      <c r="DZ11" s="2"/>
    </row>
    <row r="12" spans="1:130" ht="13.15" customHeight="1" x14ac:dyDescent="0.25">
      <c r="A12" s="8"/>
      <c r="B12" s="10"/>
      <c r="C12" s="86"/>
      <c r="D12" s="87"/>
      <c r="E12" s="87"/>
      <c r="F12" s="87"/>
      <c r="G12" s="87"/>
      <c r="H12" s="87"/>
      <c r="I12" s="87"/>
      <c r="J12" s="87"/>
      <c r="K12" s="87"/>
      <c r="L12" s="87"/>
      <c r="M12" s="87"/>
      <c r="N12" s="87"/>
      <c r="O12" s="87"/>
      <c r="P12" s="87"/>
      <c r="Q12" s="87"/>
      <c r="R12" s="87"/>
      <c r="S12" s="87"/>
      <c r="T12" s="87"/>
      <c r="U12" s="87"/>
      <c r="V12" s="87"/>
      <c r="W12" s="87"/>
      <c r="X12" s="9"/>
      <c r="Y12" s="9"/>
      <c r="Z12" s="9"/>
      <c r="AA12" s="86"/>
      <c r="AB12" s="87"/>
      <c r="AC12" s="87"/>
      <c r="AD12" s="87"/>
      <c r="AE12" s="9"/>
      <c r="AF12" s="9"/>
      <c r="AG12" s="11"/>
      <c r="AH12" s="11"/>
      <c r="AI12" s="11"/>
      <c r="AJ12" s="9"/>
      <c r="AK12" s="10"/>
      <c r="AL12" s="9"/>
      <c r="AM12" s="9"/>
      <c r="AN12" s="86"/>
      <c r="AO12" s="87"/>
      <c r="AP12" s="87"/>
      <c r="AQ12" s="87"/>
      <c r="AR12" s="87"/>
      <c r="AS12" s="87"/>
      <c r="AT12" s="87"/>
      <c r="AU12" s="9"/>
      <c r="AV12" s="9"/>
      <c r="AW12" s="86"/>
      <c r="AX12" s="87"/>
      <c r="AY12" s="87"/>
      <c r="AZ12" s="87"/>
      <c r="BA12" s="9"/>
      <c r="BB12" s="86"/>
      <c r="BC12" s="87"/>
      <c r="BD12" s="87"/>
      <c r="BE12" s="87"/>
      <c r="BF12" s="9"/>
      <c r="BG12" s="86"/>
      <c r="BH12" s="87"/>
      <c r="BI12" s="87"/>
      <c r="BJ12" s="87"/>
      <c r="BK12" s="9"/>
      <c r="BL12" s="86"/>
      <c r="BM12" s="87"/>
      <c r="BN12" s="87"/>
      <c r="BO12" s="87"/>
      <c r="BP12" s="9"/>
      <c r="BQ12" s="9"/>
      <c r="BR12" s="86"/>
      <c r="BS12" s="87"/>
      <c r="BT12" s="87"/>
      <c r="BU12" s="87"/>
      <c r="BV12" s="87"/>
      <c r="BW12" s="87"/>
      <c r="BX12" s="87"/>
      <c r="BY12" s="9"/>
      <c r="BZ12" s="9"/>
      <c r="CA12" s="86"/>
      <c r="CB12" s="87"/>
      <c r="CC12" s="87"/>
      <c r="CD12" s="87"/>
      <c r="CE12" s="9"/>
      <c r="CF12" s="86"/>
      <c r="CG12" s="87"/>
      <c r="CH12" s="87"/>
      <c r="CI12" s="87"/>
      <c r="CJ12" s="9"/>
      <c r="CK12" s="86"/>
      <c r="CL12" s="87"/>
      <c r="CM12" s="87"/>
      <c r="CN12" s="87"/>
      <c r="CO12" s="9"/>
      <c r="CP12" s="86"/>
      <c r="CQ12" s="87"/>
      <c r="CR12" s="87"/>
      <c r="CS12" s="87"/>
      <c r="CT12" s="9"/>
      <c r="CU12" s="86"/>
      <c r="CV12" s="87"/>
      <c r="CW12" s="87"/>
      <c r="CX12" s="87"/>
      <c r="CY12" s="9"/>
      <c r="CZ12" s="86"/>
      <c r="DA12" s="87"/>
      <c r="DB12" s="87"/>
      <c r="DC12" s="87"/>
      <c r="DD12" s="9"/>
      <c r="DE12" s="86"/>
      <c r="DF12" s="87"/>
      <c r="DG12" s="87"/>
      <c r="DH12" s="87"/>
      <c r="DI12" s="9"/>
      <c r="DJ12" s="86"/>
      <c r="DK12" s="87"/>
      <c r="DL12" s="87"/>
      <c r="DM12" s="87"/>
      <c r="DN12" s="9"/>
      <c r="DO12" s="86"/>
      <c r="DP12" s="87"/>
      <c r="DQ12" s="87"/>
      <c r="DR12" s="87"/>
      <c r="DS12" s="9"/>
      <c r="DT12" s="86"/>
      <c r="DU12" s="87"/>
      <c r="DV12" s="87"/>
      <c r="DW12" s="87"/>
      <c r="DX12" s="9"/>
      <c r="DY12" s="2"/>
      <c r="DZ12" s="2"/>
    </row>
    <row r="13" spans="1:130" ht="15.2" customHeight="1" x14ac:dyDescent="0.25">
      <c r="A13" s="102" t="s">
        <v>12</v>
      </c>
      <c r="B13" s="100" t="s">
        <v>13</v>
      </c>
      <c r="C13" s="55" t="s">
        <v>14</v>
      </c>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105" t="s">
        <v>15</v>
      </c>
      <c r="AK13" s="107" t="s">
        <v>16</v>
      </c>
      <c r="AL13" s="55" t="s">
        <v>17</v>
      </c>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5" t="s">
        <v>18</v>
      </c>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5" t="s">
        <v>19</v>
      </c>
      <c r="CU13" s="56"/>
      <c r="CV13" s="56"/>
      <c r="CW13" s="56"/>
      <c r="CX13" s="56"/>
      <c r="CY13" s="56"/>
      <c r="CZ13" s="56"/>
      <c r="DA13" s="56"/>
      <c r="DB13" s="56"/>
      <c r="DC13" s="56"/>
      <c r="DD13" s="56"/>
      <c r="DE13" s="56"/>
      <c r="DF13" s="56"/>
      <c r="DG13" s="56"/>
      <c r="DH13" s="56"/>
      <c r="DI13" s="55" t="s">
        <v>20</v>
      </c>
      <c r="DJ13" s="56"/>
      <c r="DK13" s="56"/>
      <c r="DL13" s="56"/>
      <c r="DM13" s="56"/>
      <c r="DN13" s="56"/>
      <c r="DO13" s="56"/>
      <c r="DP13" s="56"/>
      <c r="DQ13" s="56"/>
      <c r="DR13" s="56"/>
      <c r="DS13" s="56"/>
      <c r="DT13" s="56"/>
      <c r="DU13" s="56"/>
      <c r="DV13" s="56"/>
      <c r="DW13" s="56"/>
      <c r="DX13" s="88" t="s">
        <v>21</v>
      </c>
      <c r="DY13" s="12"/>
      <c r="DZ13" s="12"/>
    </row>
    <row r="14" spans="1:130" ht="11.25" customHeight="1" x14ac:dyDescent="0.25">
      <c r="A14" s="103"/>
      <c r="B14" s="101"/>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106"/>
      <c r="AK14" s="108"/>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89"/>
      <c r="DY14" s="12"/>
      <c r="DZ14" s="12"/>
    </row>
    <row r="15" spans="1:130" ht="27" customHeight="1" x14ac:dyDescent="0.25">
      <c r="A15" s="103"/>
      <c r="B15" s="101"/>
      <c r="C15" s="64" t="s">
        <v>22</v>
      </c>
      <c r="D15" s="65"/>
      <c r="E15" s="65"/>
      <c r="F15" s="65"/>
      <c r="G15" s="65"/>
      <c r="H15" s="65"/>
      <c r="I15" s="65"/>
      <c r="J15" s="65"/>
      <c r="K15" s="65"/>
      <c r="L15" s="65"/>
      <c r="M15" s="65"/>
      <c r="N15" s="65"/>
      <c r="O15" s="65"/>
      <c r="P15" s="65"/>
      <c r="Q15" s="65"/>
      <c r="R15" s="65"/>
      <c r="S15" s="65"/>
      <c r="T15" s="65"/>
      <c r="U15" s="65"/>
      <c r="V15" s="65"/>
      <c r="W15" s="65"/>
      <c r="X15" s="65"/>
      <c r="Y15" s="65"/>
      <c r="Z15" s="65"/>
      <c r="AA15" s="64" t="s">
        <v>23</v>
      </c>
      <c r="AB15" s="65"/>
      <c r="AC15" s="65"/>
      <c r="AD15" s="65"/>
      <c r="AE15" s="65"/>
      <c r="AF15" s="65"/>
      <c r="AG15" s="64"/>
      <c r="AH15" s="65"/>
      <c r="AI15" s="65"/>
      <c r="AJ15" s="106"/>
      <c r="AK15" s="108"/>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89"/>
      <c r="DY15" s="12"/>
      <c r="DZ15" s="12"/>
    </row>
    <row r="16" spans="1:130" ht="22.7" customHeight="1" x14ac:dyDescent="0.25">
      <c r="A16" s="103"/>
      <c r="B16" s="101"/>
      <c r="C16" s="64" t="s">
        <v>24</v>
      </c>
      <c r="D16" s="65"/>
      <c r="E16" s="65"/>
      <c r="F16" s="65"/>
      <c r="G16" s="64" t="s">
        <v>25</v>
      </c>
      <c r="H16" s="65"/>
      <c r="I16" s="65"/>
      <c r="J16" s="65"/>
      <c r="K16" s="64" t="s">
        <v>26</v>
      </c>
      <c r="L16" s="65"/>
      <c r="M16" s="65"/>
      <c r="N16" s="65"/>
      <c r="O16" s="64" t="s">
        <v>27</v>
      </c>
      <c r="P16" s="65"/>
      <c r="Q16" s="65"/>
      <c r="R16" s="65"/>
      <c r="S16" s="64" t="s">
        <v>28</v>
      </c>
      <c r="T16" s="65"/>
      <c r="U16" s="65"/>
      <c r="V16" s="65"/>
      <c r="W16" s="64" t="s">
        <v>29</v>
      </c>
      <c r="X16" s="65"/>
      <c r="Y16" s="65"/>
      <c r="Z16" s="65"/>
      <c r="AA16" s="64" t="s">
        <v>30</v>
      </c>
      <c r="AB16" s="65"/>
      <c r="AC16" s="65"/>
      <c r="AD16" s="64" t="s">
        <v>31</v>
      </c>
      <c r="AE16" s="65"/>
      <c r="AF16" s="65"/>
      <c r="AG16" s="64" t="s">
        <v>1</v>
      </c>
      <c r="AH16" s="65"/>
      <c r="AI16" s="65"/>
      <c r="AJ16" s="106"/>
      <c r="AK16" s="108"/>
      <c r="AL16" s="55" t="s">
        <v>32</v>
      </c>
      <c r="AM16" s="56"/>
      <c r="AN16" s="56"/>
      <c r="AO16" s="56"/>
      <c r="AP16" s="56"/>
      <c r="AQ16" s="56"/>
      <c r="AR16" s="56"/>
      <c r="AS16" s="56"/>
      <c r="AT16" s="56"/>
      <c r="AU16" s="56"/>
      <c r="AV16" s="55" t="s">
        <v>33</v>
      </c>
      <c r="AW16" s="56"/>
      <c r="AX16" s="56"/>
      <c r="AY16" s="56"/>
      <c r="AZ16" s="56"/>
      <c r="BA16" s="55" t="s">
        <v>34</v>
      </c>
      <c r="BB16" s="56"/>
      <c r="BC16" s="56"/>
      <c r="BD16" s="56"/>
      <c r="BE16" s="56"/>
      <c r="BF16" s="55" t="s">
        <v>35</v>
      </c>
      <c r="BG16" s="56"/>
      <c r="BH16" s="56"/>
      <c r="BI16" s="56"/>
      <c r="BJ16" s="56"/>
      <c r="BK16" s="56"/>
      <c r="BL16" s="56"/>
      <c r="BM16" s="56"/>
      <c r="BN16" s="56"/>
      <c r="BO16" s="56"/>
      <c r="BP16" s="55" t="s">
        <v>32</v>
      </c>
      <c r="BQ16" s="56"/>
      <c r="BR16" s="56"/>
      <c r="BS16" s="56"/>
      <c r="BT16" s="56"/>
      <c r="BU16" s="56"/>
      <c r="BV16" s="56"/>
      <c r="BW16" s="56"/>
      <c r="BX16" s="56"/>
      <c r="BY16" s="56"/>
      <c r="BZ16" s="55" t="s">
        <v>33</v>
      </c>
      <c r="CA16" s="56"/>
      <c r="CB16" s="56"/>
      <c r="CC16" s="56"/>
      <c r="CD16" s="56"/>
      <c r="CE16" s="55" t="s">
        <v>34</v>
      </c>
      <c r="CF16" s="56"/>
      <c r="CG16" s="56"/>
      <c r="CH16" s="56"/>
      <c r="CI16" s="56"/>
      <c r="CJ16" s="55" t="s">
        <v>35</v>
      </c>
      <c r="CK16" s="56"/>
      <c r="CL16" s="56"/>
      <c r="CM16" s="56"/>
      <c r="CN16" s="56"/>
      <c r="CO16" s="56"/>
      <c r="CP16" s="56"/>
      <c r="CQ16" s="56"/>
      <c r="CR16" s="56"/>
      <c r="CS16" s="56"/>
      <c r="CT16" s="55" t="s">
        <v>36</v>
      </c>
      <c r="CU16" s="56"/>
      <c r="CV16" s="56"/>
      <c r="CW16" s="56"/>
      <c r="CX16" s="56"/>
      <c r="CY16" s="55" t="s">
        <v>37</v>
      </c>
      <c r="CZ16" s="56"/>
      <c r="DA16" s="56"/>
      <c r="DB16" s="56"/>
      <c r="DC16" s="56"/>
      <c r="DD16" s="55" t="s">
        <v>38</v>
      </c>
      <c r="DE16" s="56"/>
      <c r="DF16" s="56"/>
      <c r="DG16" s="56"/>
      <c r="DH16" s="56"/>
      <c r="DI16" s="55" t="s">
        <v>36</v>
      </c>
      <c r="DJ16" s="56"/>
      <c r="DK16" s="56"/>
      <c r="DL16" s="56"/>
      <c r="DM16" s="56"/>
      <c r="DN16" s="55" t="s">
        <v>37</v>
      </c>
      <c r="DO16" s="56"/>
      <c r="DP16" s="56"/>
      <c r="DQ16" s="56"/>
      <c r="DR16" s="56"/>
      <c r="DS16" s="55" t="s">
        <v>38</v>
      </c>
      <c r="DT16" s="56"/>
      <c r="DU16" s="56"/>
      <c r="DV16" s="56"/>
      <c r="DW16" s="56"/>
      <c r="DX16" s="89"/>
      <c r="DY16" s="12"/>
      <c r="DZ16" s="12"/>
    </row>
    <row r="17" spans="1:130" ht="33.950000000000003" customHeight="1" x14ac:dyDescent="0.25">
      <c r="A17" s="103"/>
      <c r="B17" s="101"/>
      <c r="C17" s="84" t="s">
        <v>39</v>
      </c>
      <c r="D17" s="82" t="s">
        <v>40</v>
      </c>
      <c r="E17" s="80" t="s">
        <v>41</v>
      </c>
      <c r="F17" s="78" t="s">
        <v>1</v>
      </c>
      <c r="G17" s="84" t="s">
        <v>39</v>
      </c>
      <c r="H17" s="82" t="s">
        <v>40</v>
      </c>
      <c r="I17" s="80" t="s">
        <v>41</v>
      </c>
      <c r="J17" s="78" t="s">
        <v>42</v>
      </c>
      <c r="K17" s="84" t="s">
        <v>39</v>
      </c>
      <c r="L17" s="82" t="s">
        <v>40</v>
      </c>
      <c r="M17" s="80" t="s">
        <v>41</v>
      </c>
      <c r="N17" s="78" t="s">
        <v>1</v>
      </c>
      <c r="O17" s="84" t="s">
        <v>39</v>
      </c>
      <c r="P17" s="82" t="s">
        <v>40</v>
      </c>
      <c r="Q17" s="80" t="s">
        <v>41</v>
      </c>
      <c r="R17" s="78" t="s">
        <v>42</v>
      </c>
      <c r="S17" s="84" t="s">
        <v>39</v>
      </c>
      <c r="T17" s="82" t="s">
        <v>40</v>
      </c>
      <c r="U17" s="80" t="s">
        <v>41</v>
      </c>
      <c r="V17" s="78" t="s">
        <v>1</v>
      </c>
      <c r="W17" s="84" t="s">
        <v>39</v>
      </c>
      <c r="X17" s="82" t="s">
        <v>40</v>
      </c>
      <c r="Y17" s="80" t="s">
        <v>41</v>
      </c>
      <c r="Z17" s="78" t="s">
        <v>1</v>
      </c>
      <c r="AA17" s="76" t="s">
        <v>39</v>
      </c>
      <c r="AB17" s="74" t="s">
        <v>40</v>
      </c>
      <c r="AC17" s="72" t="s">
        <v>41</v>
      </c>
      <c r="AD17" s="76" t="s">
        <v>39</v>
      </c>
      <c r="AE17" s="74" t="s">
        <v>40</v>
      </c>
      <c r="AF17" s="72" t="s">
        <v>41</v>
      </c>
      <c r="AG17" s="70"/>
      <c r="AH17" s="68"/>
      <c r="AI17" s="66"/>
      <c r="AJ17" s="106"/>
      <c r="AK17" s="53" t="s">
        <v>43</v>
      </c>
      <c r="AL17" s="55" t="s">
        <v>44</v>
      </c>
      <c r="AM17" s="56"/>
      <c r="AN17" s="55" t="s">
        <v>45</v>
      </c>
      <c r="AO17" s="56"/>
      <c r="AP17" s="55" t="s">
        <v>46</v>
      </c>
      <c r="AQ17" s="56"/>
      <c r="AR17" s="55" t="s">
        <v>47</v>
      </c>
      <c r="AS17" s="56"/>
      <c r="AT17" s="55" t="s">
        <v>48</v>
      </c>
      <c r="AU17" s="56"/>
      <c r="AV17" s="57" t="s">
        <v>44</v>
      </c>
      <c r="AW17" s="57" t="s">
        <v>45</v>
      </c>
      <c r="AX17" s="57" t="s">
        <v>46</v>
      </c>
      <c r="AY17" s="59" t="s">
        <v>47</v>
      </c>
      <c r="AZ17" s="57" t="s">
        <v>48</v>
      </c>
      <c r="BA17" s="57" t="s">
        <v>44</v>
      </c>
      <c r="BB17" s="57" t="s">
        <v>45</v>
      </c>
      <c r="BC17" s="57" t="s">
        <v>46</v>
      </c>
      <c r="BD17" s="57" t="s">
        <v>47</v>
      </c>
      <c r="BE17" s="57" t="s">
        <v>48</v>
      </c>
      <c r="BF17" s="62" t="s">
        <v>49</v>
      </c>
      <c r="BG17" s="63"/>
      <c r="BH17" s="63"/>
      <c r="BI17" s="63"/>
      <c r="BJ17" s="63"/>
      <c r="BK17" s="62" t="s">
        <v>50</v>
      </c>
      <c r="BL17" s="63"/>
      <c r="BM17" s="63"/>
      <c r="BN17" s="63"/>
      <c r="BO17" s="63"/>
      <c r="BP17" s="55" t="s">
        <v>44</v>
      </c>
      <c r="BQ17" s="56"/>
      <c r="BR17" s="55" t="s">
        <v>45</v>
      </c>
      <c r="BS17" s="56"/>
      <c r="BT17" s="55" t="s">
        <v>46</v>
      </c>
      <c r="BU17" s="56"/>
      <c r="BV17" s="55" t="s">
        <v>47</v>
      </c>
      <c r="BW17" s="56"/>
      <c r="BX17" s="55" t="s">
        <v>48</v>
      </c>
      <c r="BY17" s="56"/>
      <c r="BZ17" s="57" t="s">
        <v>44</v>
      </c>
      <c r="CA17" s="57" t="s">
        <v>45</v>
      </c>
      <c r="CB17" s="57" t="s">
        <v>46</v>
      </c>
      <c r="CC17" s="57" t="s">
        <v>47</v>
      </c>
      <c r="CD17" s="57" t="s">
        <v>48</v>
      </c>
      <c r="CE17" s="57" t="s">
        <v>44</v>
      </c>
      <c r="CF17" s="57" t="s">
        <v>45</v>
      </c>
      <c r="CG17" s="57" t="s">
        <v>46</v>
      </c>
      <c r="CH17" s="57" t="s">
        <v>47</v>
      </c>
      <c r="CI17" s="57" t="s">
        <v>48</v>
      </c>
      <c r="CJ17" s="62" t="s">
        <v>49</v>
      </c>
      <c r="CK17" s="63"/>
      <c r="CL17" s="63"/>
      <c r="CM17" s="63"/>
      <c r="CN17" s="63"/>
      <c r="CO17" s="62" t="s">
        <v>50</v>
      </c>
      <c r="CP17" s="63"/>
      <c r="CQ17" s="63"/>
      <c r="CR17" s="63"/>
      <c r="CS17" s="63"/>
      <c r="CT17" s="57" t="s">
        <v>44</v>
      </c>
      <c r="CU17" s="57" t="s">
        <v>45</v>
      </c>
      <c r="CV17" s="57" t="s">
        <v>46</v>
      </c>
      <c r="CW17" s="57" t="s">
        <v>47</v>
      </c>
      <c r="CX17" s="57" t="s">
        <v>48</v>
      </c>
      <c r="CY17" s="57" t="s">
        <v>44</v>
      </c>
      <c r="CZ17" s="57" t="s">
        <v>45</v>
      </c>
      <c r="DA17" s="57" t="s">
        <v>46</v>
      </c>
      <c r="DB17" s="57" t="s">
        <v>47</v>
      </c>
      <c r="DC17" s="57" t="s">
        <v>48</v>
      </c>
      <c r="DD17" s="57" t="s">
        <v>44</v>
      </c>
      <c r="DE17" s="57" t="s">
        <v>45</v>
      </c>
      <c r="DF17" s="57" t="s">
        <v>46</v>
      </c>
      <c r="DG17" s="57" t="s">
        <v>47</v>
      </c>
      <c r="DH17" s="57" t="s">
        <v>48</v>
      </c>
      <c r="DI17" s="57" t="s">
        <v>44</v>
      </c>
      <c r="DJ17" s="57" t="s">
        <v>45</v>
      </c>
      <c r="DK17" s="57" t="s">
        <v>46</v>
      </c>
      <c r="DL17" s="57" t="s">
        <v>47</v>
      </c>
      <c r="DM17" s="57" t="s">
        <v>48</v>
      </c>
      <c r="DN17" s="57" t="s">
        <v>44</v>
      </c>
      <c r="DO17" s="57" t="s">
        <v>45</v>
      </c>
      <c r="DP17" s="57" t="s">
        <v>46</v>
      </c>
      <c r="DQ17" s="57" t="s">
        <v>47</v>
      </c>
      <c r="DR17" s="57" t="s">
        <v>48</v>
      </c>
      <c r="DS17" s="57" t="s">
        <v>44</v>
      </c>
      <c r="DT17" s="57" t="s">
        <v>45</v>
      </c>
      <c r="DU17" s="57" t="s">
        <v>46</v>
      </c>
      <c r="DV17" s="57" t="s">
        <v>47</v>
      </c>
      <c r="DW17" s="57" t="s">
        <v>48</v>
      </c>
      <c r="DX17" s="89"/>
      <c r="DY17" s="12"/>
      <c r="DZ17" s="12"/>
    </row>
    <row r="18" spans="1:130" ht="15.2" customHeight="1" x14ac:dyDescent="0.25">
      <c r="A18" s="103"/>
      <c r="B18" s="101"/>
      <c r="C18" s="85"/>
      <c r="D18" s="83"/>
      <c r="E18" s="81"/>
      <c r="F18" s="79"/>
      <c r="G18" s="85"/>
      <c r="H18" s="83"/>
      <c r="I18" s="81"/>
      <c r="J18" s="79"/>
      <c r="K18" s="85"/>
      <c r="L18" s="83"/>
      <c r="M18" s="81"/>
      <c r="N18" s="79"/>
      <c r="O18" s="85"/>
      <c r="P18" s="83"/>
      <c r="Q18" s="81"/>
      <c r="R18" s="79"/>
      <c r="S18" s="85"/>
      <c r="T18" s="83"/>
      <c r="U18" s="81"/>
      <c r="V18" s="79"/>
      <c r="W18" s="85"/>
      <c r="X18" s="83"/>
      <c r="Y18" s="81"/>
      <c r="Z18" s="79"/>
      <c r="AA18" s="77"/>
      <c r="AB18" s="75"/>
      <c r="AC18" s="73"/>
      <c r="AD18" s="77"/>
      <c r="AE18" s="75"/>
      <c r="AF18" s="73"/>
      <c r="AG18" s="71"/>
      <c r="AH18" s="69"/>
      <c r="AI18" s="67"/>
      <c r="AJ18" s="106"/>
      <c r="AK18" s="54"/>
      <c r="AL18" s="57" t="s">
        <v>51</v>
      </c>
      <c r="AM18" s="57" t="s">
        <v>52</v>
      </c>
      <c r="AN18" s="57" t="s">
        <v>51</v>
      </c>
      <c r="AO18" s="57" t="s">
        <v>52</v>
      </c>
      <c r="AP18" s="57" t="s">
        <v>51</v>
      </c>
      <c r="AQ18" s="57" t="s">
        <v>52</v>
      </c>
      <c r="AR18" s="57" t="s">
        <v>51</v>
      </c>
      <c r="AS18" s="57" t="s">
        <v>52</v>
      </c>
      <c r="AT18" s="57" t="s">
        <v>51</v>
      </c>
      <c r="AU18" s="57" t="s">
        <v>52</v>
      </c>
      <c r="AV18" s="58"/>
      <c r="AW18" s="58"/>
      <c r="AX18" s="58"/>
      <c r="AY18" s="60"/>
      <c r="AZ18" s="58"/>
      <c r="BA18" s="58"/>
      <c r="BB18" s="58"/>
      <c r="BC18" s="58"/>
      <c r="BD18" s="58"/>
      <c r="BE18" s="58"/>
      <c r="BF18" s="57" t="s">
        <v>44</v>
      </c>
      <c r="BG18" s="57" t="s">
        <v>45</v>
      </c>
      <c r="BH18" s="57" t="s">
        <v>46</v>
      </c>
      <c r="BI18" s="59" t="s">
        <v>47</v>
      </c>
      <c r="BJ18" s="57" t="s">
        <v>48</v>
      </c>
      <c r="BK18" s="57" t="s">
        <v>44</v>
      </c>
      <c r="BL18" s="57" t="s">
        <v>45</v>
      </c>
      <c r="BM18" s="57" t="s">
        <v>46</v>
      </c>
      <c r="BN18" s="57" t="s">
        <v>47</v>
      </c>
      <c r="BO18" s="57" t="s">
        <v>48</v>
      </c>
      <c r="BP18" s="57" t="s">
        <v>51</v>
      </c>
      <c r="BQ18" s="57" t="s">
        <v>52</v>
      </c>
      <c r="BR18" s="57" t="s">
        <v>51</v>
      </c>
      <c r="BS18" s="57" t="s">
        <v>52</v>
      </c>
      <c r="BT18" s="57" t="s">
        <v>51</v>
      </c>
      <c r="BU18" s="57" t="s">
        <v>52</v>
      </c>
      <c r="BV18" s="57" t="s">
        <v>51</v>
      </c>
      <c r="BW18" s="57" t="s">
        <v>52</v>
      </c>
      <c r="BX18" s="57" t="s">
        <v>51</v>
      </c>
      <c r="BY18" s="57" t="s">
        <v>52</v>
      </c>
      <c r="BZ18" s="58"/>
      <c r="CA18" s="58"/>
      <c r="CB18" s="58"/>
      <c r="CC18" s="58"/>
      <c r="CD18" s="58"/>
      <c r="CE18" s="58"/>
      <c r="CF18" s="58"/>
      <c r="CG18" s="58"/>
      <c r="CH18" s="58"/>
      <c r="CI18" s="58"/>
      <c r="CJ18" s="57" t="s">
        <v>44</v>
      </c>
      <c r="CK18" s="57" t="s">
        <v>45</v>
      </c>
      <c r="CL18" s="57" t="s">
        <v>46</v>
      </c>
      <c r="CM18" s="57" t="s">
        <v>47</v>
      </c>
      <c r="CN18" s="57" t="s">
        <v>48</v>
      </c>
      <c r="CO18" s="57" t="s">
        <v>44</v>
      </c>
      <c r="CP18" s="57" t="s">
        <v>45</v>
      </c>
      <c r="CQ18" s="57" t="s">
        <v>46</v>
      </c>
      <c r="CR18" s="57" t="s">
        <v>47</v>
      </c>
      <c r="CS18" s="57" t="s">
        <v>48</v>
      </c>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89"/>
      <c r="DY18" s="12"/>
      <c r="DZ18" s="12"/>
    </row>
    <row r="19" spans="1:130" ht="13.15" customHeight="1" x14ac:dyDescent="0.25">
      <c r="A19" s="103"/>
      <c r="B19" s="101"/>
      <c r="C19" s="85"/>
      <c r="D19" s="83"/>
      <c r="E19" s="81"/>
      <c r="F19" s="79"/>
      <c r="G19" s="85"/>
      <c r="H19" s="83"/>
      <c r="I19" s="81"/>
      <c r="J19" s="79"/>
      <c r="K19" s="85"/>
      <c r="L19" s="83"/>
      <c r="M19" s="81"/>
      <c r="N19" s="79"/>
      <c r="O19" s="85"/>
      <c r="P19" s="83"/>
      <c r="Q19" s="81"/>
      <c r="R19" s="79"/>
      <c r="S19" s="85"/>
      <c r="T19" s="83"/>
      <c r="U19" s="81"/>
      <c r="V19" s="79"/>
      <c r="W19" s="85"/>
      <c r="X19" s="83"/>
      <c r="Y19" s="81"/>
      <c r="Z19" s="79"/>
      <c r="AA19" s="77"/>
      <c r="AB19" s="75"/>
      <c r="AC19" s="73"/>
      <c r="AD19" s="77"/>
      <c r="AE19" s="75"/>
      <c r="AF19" s="73"/>
      <c r="AG19" s="71"/>
      <c r="AH19" s="69"/>
      <c r="AI19" s="67"/>
      <c r="AJ19" s="106"/>
      <c r="AK19" s="54"/>
      <c r="AL19" s="58"/>
      <c r="AM19" s="58"/>
      <c r="AN19" s="58"/>
      <c r="AO19" s="58"/>
      <c r="AP19" s="58"/>
      <c r="AQ19" s="58"/>
      <c r="AR19" s="58"/>
      <c r="AS19" s="58"/>
      <c r="AT19" s="58"/>
      <c r="AU19" s="58"/>
      <c r="AV19" s="58"/>
      <c r="AW19" s="58"/>
      <c r="AX19" s="58"/>
      <c r="AY19" s="60"/>
      <c r="AZ19" s="58"/>
      <c r="BA19" s="58"/>
      <c r="BB19" s="58"/>
      <c r="BC19" s="58"/>
      <c r="BD19" s="58"/>
      <c r="BE19" s="58"/>
      <c r="BF19" s="58"/>
      <c r="BG19" s="58"/>
      <c r="BH19" s="58"/>
      <c r="BI19" s="60"/>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89"/>
      <c r="DY19" s="12"/>
      <c r="DZ19" s="12"/>
    </row>
    <row r="20" spans="1:130" ht="13.15" customHeight="1" x14ac:dyDescent="0.25">
      <c r="A20" s="103"/>
      <c r="B20" s="101"/>
      <c r="C20" s="85"/>
      <c r="D20" s="83"/>
      <c r="E20" s="81"/>
      <c r="F20" s="79"/>
      <c r="G20" s="85"/>
      <c r="H20" s="83"/>
      <c r="I20" s="81"/>
      <c r="J20" s="79"/>
      <c r="K20" s="85"/>
      <c r="L20" s="83"/>
      <c r="M20" s="81"/>
      <c r="N20" s="79"/>
      <c r="O20" s="85"/>
      <c r="P20" s="83"/>
      <c r="Q20" s="81"/>
      <c r="R20" s="79"/>
      <c r="S20" s="85"/>
      <c r="T20" s="83"/>
      <c r="U20" s="81"/>
      <c r="V20" s="79"/>
      <c r="W20" s="85"/>
      <c r="X20" s="83"/>
      <c r="Y20" s="81"/>
      <c r="Z20" s="79"/>
      <c r="AA20" s="77"/>
      <c r="AB20" s="75"/>
      <c r="AC20" s="73"/>
      <c r="AD20" s="77"/>
      <c r="AE20" s="75"/>
      <c r="AF20" s="73"/>
      <c r="AG20" s="71"/>
      <c r="AH20" s="69"/>
      <c r="AI20" s="67"/>
      <c r="AJ20" s="106"/>
      <c r="AK20" s="54"/>
      <c r="AL20" s="58"/>
      <c r="AM20" s="58"/>
      <c r="AN20" s="58"/>
      <c r="AO20" s="58"/>
      <c r="AP20" s="58"/>
      <c r="AQ20" s="58"/>
      <c r="AR20" s="58"/>
      <c r="AS20" s="58"/>
      <c r="AT20" s="58"/>
      <c r="AU20" s="58"/>
      <c r="AV20" s="58"/>
      <c r="AW20" s="58"/>
      <c r="AX20" s="58"/>
      <c r="AY20" s="60"/>
      <c r="AZ20" s="58"/>
      <c r="BA20" s="58"/>
      <c r="BB20" s="58"/>
      <c r="BC20" s="58"/>
      <c r="BD20" s="58"/>
      <c r="BE20" s="58"/>
      <c r="BF20" s="58"/>
      <c r="BG20" s="58"/>
      <c r="BH20" s="58"/>
      <c r="BI20" s="60"/>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89"/>
      <c r="DY20" s="12"/>
      <c r="DZ20" s="12"/>
    </row>
    <row r="21" spans="1:130" ht="13.15" customHeight="1" x14ac:dyDescent="0.25">
      <c r="A21" s="103"/>
      <c r="B21" s="101"/>
      <c r="C21" s="85"/>
      <c r="D21" s="83"/>
      <c r="E21" s="81"/>
      <c r="F21" s="79"/>
      <c r="G21" s="85"/>
      <c r="H21" s="83"/>
      <c r="I21" s="81"/>
      <c r="J21" s="79"/>
      <c r="K21" s="85"/>
      <c r="L21" s="83"/>
      <c r="M21" s="81"/>
      <c r="N21" s="79"/>
      <c r="O21" s="85"/>
      <c r="P21" s="83"/>
      <c r="Q21" s="81"/>
      <c r="R21" s="79"/>
      <c r="S21" s="85"/>
      <c r="T21" s="83"/>
      <c r="U21" s="81"/>
      <c r="V21" s="79"/>
      <c r="W21" s="85"/>
      <c r="X21" s="83"/>
      <c r="Y21" s="81"/>
      <c r="Z21" s="79"/>
      <c r="AA21" s="77"/>
      <c r="AB21" s="75"/>
      <c r="AC21" s="73"/>
      <c r="AD21" s="77"/>
      <c r="AE21" s="75"/>
      <c r="AF21" s="73"/>
      <c r="AG21" s="71"/>
      <c r="AH21" s="69"/>
      <c r="AI21" s="67"/>
      <c r="AJ21" s="106"/>
      <c r="AK21" s="54"/>
      <c r="AL21" s="58"/>
      <c r="AM21" s="58"/>
      <c r="AN21" s="58"/>
      <c r="AO21" s="58"/>
      <c r="AP21" s="58"/>
      <c r="AQ21" s="58"/>
      <c r="AR21" s="58"/>
      <c r="AS21" s="58"/>
      <c r="AT21" s="58"/>
      <c r="AU21" s="58"/>
      <c r="AV21" s="58"/>
      <c r="AW21" s="58"/>
      <c r="AX21" s="58"/>
      <c r="AY21" s="60"/>
      <c r="AZ21" s="58"/>
      <c r="BA21" s="58"/>
      <c r="BB21" s="58"/>
      <c r="BC21" s="58"/>
      <c r="BD21" s="58"/>
      <c r="BE21" s="58"/>
      <c r="BF21" s="58"/>
      <c r="BG21" s="58"/>
      <c r="BH21" s="58"/>
      <c r="BI21" s="60"/>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89"/>
      <c r="DY21" s="12"/>
      <c r="DZ21" s="12"/>
    </row>
    <row r="22" spans="1:130" ht="13.15" customHeight="1" x14ac:dyDescent="0.25">
      <c r="A22" s="104"/>
      <c r="B22" s="101"/>
      <c r="C22" s="85"/>
      <c r="D22" s="83"/>
      <c r="E22" s="81"/>
      <c r="F22" s="79"/>
      <c r="G22" s="85"/>
      <c r="H22" s="83"/>
      <c r="I22" s="81"/>
      <c r="J22" s="79"/>
      <c r="K22" s="85"/>
      <c r="L22" s="83"/>
      <c r="M22" s="81"/>
      <c r="N22" s="79"/>
      <c r="O22" s="85"/>
      <c r="P22" s="83"/>
      <c r="Q22" s="81"/>
      <c r="R22" s="79"/>
      <c r="S22" s="85"/>
      <c r="T22" s="83"/>
      <c r="U22" s="81"/>
      <c r="V22" s="79"/>
      <c r="W22" s="85"/>
      <c r="X22" s="83"/>
      <c r="Y22" s="81"/>
      <c r="Z22" s="79"/>
      <c r="AA22" s="77"/>
      <c r="AB22" s="75"/>
      <c r="AC22" s="73"/>
      <c r="AD22" s="77"/>
      <c r="AE22" s="75"/>
      <c r="AF22" s="73"/>
      <c r="AG22" s="71"/>
      <c r="AH22" s="69"/>
      <c r="AI22" s="67"/>
      <c r="AJ22" s="106"/>
      <c r="AK22" s="54"/>
      <c r="AL22" s="58"/>
      <c r="AM22" s="58"/>
      <c r="AN22" s="58"/>
      <c r="AO22" s="58"/>
      <c r="AP22" s="58"/>
      <c r="AQ22" s="58"/>
      <c r="AR22" s="58"/>
      <c r="AS22" s="58"/>
      <c r="AT22" s="58"/>
      <c r="AU22" s="58"/>
      <c r="AV22" s="58"/>
      <c r="AW22" s="58"/>
      <c r="AX22" s="58"/>
      <c r="AY22" s="61"/>
      <c r="AZ22" s="58"/>
      <c r="BA22" s="58"/>
      <c r="BB22" s="58"/>
      <c r="BC22" s="58"/>
      <c r="BD22" s="58"/>
      <c r="BE22" s="58"/>
      <c r="BF22" s="58"/>
      <c r="BG22" s="58"/>
      <c r="BH22" s="58"/>
      <c r="BI22" s="61"/>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89"/>
      <c r="DY22" s="12"/>
      <c r="DZ22" s="12"/>
    </row>
    <row r="23" spans="1:130" ht="10.5" customHeight="1" x14ac:dyDescent="0.25">
      <c r="A23" s="13">
        <v>1</v>
      </c>
      <c r="B23" s="13">
        <v>2</v>
      </c>
      <c r="C23" s="13">
        <f ca="1">INDIRECT("R[0]C[-1]",FALSE)+1</f>
        <v>3</v>
      </c>
      <c r="D23" s="13">
        <f ca="1">INDIRECT("R[0]C[-1]",FALSE)+1</f>
        <v>4</v>
      </c>
      <c r="E23" s="13">
        <f ca="1">INDIRECT("R[0]C[-1]",FALSE)+1</f>
        <v>5</v>
      </c>
      <c r="F23" s="13">
        <f ca="1">INDIRECT("R[0]C[-1]",FALSE)</f>
        <v>5</v>
      </c>
      <c r="G23" s="13">
        <f t="shared" ref="G23:M23" ca="1" si="0">INDIRECT("R[0]C[-1]",FALSE)+1</f>
        <v>6</v>
      </c>
      <c r="H23" s="13">
        <f t="shared" ca="1" si="0"/>
        <v>7</v>
      </c>
      <c r="I23" s="13">
        <f t="shared" ca="1" si="0"/>
        <v>8</v>
      </c>
      <c r="J23" s="13">
        <f t="shared" ca="1" si="0"/>
        <v>9</v>
      </c>
      <c r="K23" s="13">
        <f t="shared" ca="1" si="0"/>
        <v>10</v>
      </c>
      <c r="L23" s="13">
        <f t="shared" ca="1" si="0"/>
        <v>11</v>
      </c>
      <c r="M23" s="13">
        <f t="shared" ca="1" si="0"/>
        <v>12</v>
      </c>
      <c r="N23" s="13">
        <f ca="1">INDIRECT("R[0]C[-1]",FALSE)</f>
        <v>12</v>
      </c>
      <c r="O23" s="13">
        <f t="shared" ref="O23:U23" ca="1" si="1">INDIRECT("R[0]C[-1]",FALSE)+1</f>
        <v>13</v>
      </c>
      <c r="P23" s="13">
        <f t="shared" ca="1" si="1"/>
        <v>14</v>
      </c>
      <c r="Q23" s="13">
        <f t="shared" ca="1" si="1"/>
        <v>15</v>
      </c>
      <c r="R23" s="13">
        <f t="shared" ca="1" si="1"/>
        <v>16</v>
      </c>
      <c r="S23" s="13">
        <f t="shared" ca="1" si="1"/>
        <v>17</v>
      </c>
      <c r="T23" s="13">
        <f t="shared" ca="1" si="1"/>
        <v>18</v>
      </c>
      <c r="U23" s="13">
        <f t="shared" ca="1" si="1"/>
        <v>19</v>
      </c>
      <c r="V23" s="13">
        <f ca="1">INDIRECT("R[0]C[-1]",FALSE)</f>
        <v>19</v>
      </c>
      <c r="W23" s="13">
        <f ca="1">INDIRECT("R[0]C[-1]",FALSE)+1</f>
        <v>20</v>
      </c>
      <c r="X23" s="13">
        <f ca="1">INDIRECT("R[0]C[-1]",FALSE)+1</f>
        <v>21</v>
      </c>
      <c r="Y23" s="13">
        <f ca="1">INDIRECT("R[0]C[-1]",FALSE)+1</f>
        <v>22</v>
      </c>
      <c r="Z23" s="13">
        <f ca="1">INDIRECT("R[0]C[-1]",FALSE)</f>
        <v>22</v>
      </c>
      <c r="AA23" s="13">
        <f t="shared" ref="AA23:AF23" ca="1" si="2">INDIRECT("R[0]C[-1]",FALSE)+1</f>
        <v>23</v>
      </c>
      <c r="AB23" s="13">
        <f t="shared" ca="1" si="2"/>
        <v>24</v>
      </c>
      <c r="AC23" s="13">
        <f t="shared" ca="1" si="2"/>
        <v>25</v>
      </c>
      <c r="AD23" s="13">
        <f t="shared" ca="1" si="2"/>
        <v>26</v>
      </c>
      <c r="AE23" s="13">
        <f t="shared" ca="1" si="2"/>
        <v>27</v>
      </c>
      <c r="AF23" s="13">
        <f t="shared" ca="1" si="2"/>
        <v>28</v>
      </c>
      <c r="AG23" s="13"/>
      <c r="AH23" s="13"/>
      <c r="AI23" s="13"/>
      <c r="AJ23" s="13">
        <f ca="1">INDIRECT("R[0]C[-4]",FALSE)+1</f>
        <v>29</v>
      </c>
      <c r="AK23" s="14">
        <f t="shared" ref="AK23:BP23" ca="1" si="3">INDIRECT("R[0]C[-1]",FALSE)+1</f>
        <v>30</v>
      </c>
      <c r="AL23" s="13">
        <f t="shared" ca="1" si="3"/>
        <v>31</v>
      </c>
      <c r="AM23" s="13">
        <f t="shared" ca="1" si="3"/>
        <v>32</v>
      </c>
      <c r="AN23" s="13">
        <f t="shared" ca="1" si="3"/>
        <v>33</v>
      </c>
      <c r="AO23" s="13">
        <f t="shared" ca="1" si="3"/>
        <v>34</v>
      </c>
      <c r="AP23" s="13">
        <f t="shared" ca="1" si="3"/>
        <v>35</v>
      </c>
      <c r="AQ23" s="13">
        <f t="shared" ca="1" si="3"/>
        <v>36</v>
      </c>
      <c r="AR23" s="13">
        <f t="shared" ca="1" si="3"/>
        <v>37</v>
      </c>
      <c r="AS23" s="13">
        <f t="shared" ca="1" si="3"/>
        <v>38</v>
      </c>
      <c r="AT23" s="13">
        <f t="shared" ca="1" si="3"/>
        <v>39</v>
      </c>
      <c r="AU23" s="13">
        <f t="shared" ca="1" si="3"/>
        <v>40</v>
      </c>
      <c r="AV23" s="13">
        <f t="shared" ca="1" si="3"/>
        <v>41</v>
      </c>
      <c r="AW23" s="13">
        <f t="shared" ca="1" si="3"/>
        <v>42</v>
      </c>
      <c r="AX23" s="13">
        <f t="shared" ca="1" si="3"/>
        <v>43</v>
      </c>
      <c r="AY23" s="13">
        <f t="shared" ca="1" si="3"/>
        <v>44</v>
      </c>
      <c r="AZ23" s="13">
        <f t="shared" ca="1" si="3"/>
        <v>45</v>
      </c>
      <c r="BA23" s="13">
        <f t="shared" ca="1" si="3"/>
        <v>46</v>
      </c>
      <c r="BB23" s="13">
        <f t="shared" ca="1" si="3"/>
        <v>47</v>
      </c>
      <c r="BC23" s="13">
        <f t="shared" ca="1" si="3"/>
        <v>48</v>
      </c>
      <c r="BD23" s="13">
        <f t="shared" ca="1" si="3"/>
        <v>49</v>
      </c>
      <c r="BE23" s="13">
        <f t="shared" ca="1" si="3"/>
        <v>50</v>
      </c>
      <c r="BF23" s="13">
        <f t="shared" ca="1" si="3"/>
        <v>51</v>
      </c>
      <c r="BG23" s="13">
        <f t="shared" ca="1" si="3"/>
        <v>52</v>
      </c>
      <c r="BH23" s="13">
        <f t="shared" ca="1" si="3"/>
        <v>53</v>
      </c>
      <c r="BI23" s="13">
        <f t="shared" ca="1" si="3"/>
        <v>54</v>
      </c>
      <c r="BJ23" s="13">
        <f t="shared" ca="1" si="3"/>
        <v>55</v>
      </c>
      <c r="BK23" s="13">
        <f t="shared" ca="1" si="3"/>
        <v>56</v>
      </c>
      <c r="BL23" s="13">
        <f t="shared" ca="1" si="3"/>
        <v>57</v>
      </c>
      <c r="BM23" s="13">
        <f t="shared" ca="1" si="3"/>
        <v>58</v>
      </c>
      <c r="BN23" s="13">
        <f t="shared" ca="1" si="3"/>
        <v>59</v>
      </c>
      <c r="BO23" s="13">
        <f t="shared" ca="1" si="3"/>
        <v>60</v>
      </c>
      <c r="BP23" s="13">
        <f t="shared" ca="1" si="3"/>
        <v>61</v>
      </c>
      <c r="BQ23" s="13">
        <f t="shared" ref="BQ23:CV23" ca="1" si="4">INDIRECT("R[0]C[-1]",FALSE)+1</f>
        <v>62</v>
      </c>
      <c r="BR23" s="13">
        <f t="shared" ca="1" si="4"/>
        <v>63</v>
      </c>
      <c r="BS23" s="13">
        <f t="shared" ca="1" si="4"/>
        <v>64</v>
      </c>
      <c r="BT23" s="13">
        <f t="shared" ca="1" si="4"/>
        <v>65</v>
      </c>
      <c r="BU23" s="13">
        <f t="shared" ca="1" si="4"/>
        <v>66</v>
      </c>
      <c r="BV23" s="13">
        <f t="shared" ca="1" si="4"/>
        <v>67</v>
      </c>
      <c r="BW23" s="13">
        <f t="shared" ca="1" si="4"/>
        <v>68</v>
      </c>
      <c r="BX23" s="13">
        <f t="shared" ca="1" si="4"/>
        <v>69</v>
      </c>
      <c r="BY23" s="13">
        <f t="shared" ca="1" si="4"/>
        <v>70</v>
      </c>
      <c r="BZ23" s="13">
        <f t="shared" ca="1" si="4"/>
        <v>71</v>
      </c>
      <c r="CA23" s="13">
        <f t="shared" ca="1" si="4"/>
        <v>72</v>
      </c>
      <c r="CB23" s="13">
        <f t="shared" ca="1" si="4"/>
        <v>73</v>
      </c>
      <c r="CC23" s="13">
        <f t="shared" ca="1" si="4"/>
        <v>74</v>
      </c>
      <c r="CD23" s="13">
        <f t="shared" ca="1" si="4"/>
        <v>75</v>
      </c>
      <c r="CE23" s="13">
        <f t="shared" ca="1" si="4"/>
        <v>76</v>
      </c>
      <c r="CF23" s="13">
        <f t="shared" ca="1" si="4"/>
        <v>77</v>
      </c>
      <c r="CG23" s="13">
        <f t="shared" ca="1" si="4"/>
        <v>78</v>
      </c>
      <c r="CH23" s="13">
        <f t="shared" ca="1" si="4"/>
        <v>79</v>
      </c>
      <c r="CI23" s="13">
        <f t="shared" ca="1" si="4"/>
        <v>80</v>
      </c>
      <c r="CJ23" s="13">
        <f t="shared" ca="1" si="4"/>
        <v>81</v>
      </c>
      <c r="CK23" s="13">
        <f t="shared" ca="1" si="4"/>
        <v>82</v>
      </c>
      <c r="CL23" s="13">
        <f t="shared" ca="1" si="4"/>
        <v>83</v>
      </c>
      <c r="CM23" s="13">
        <f t="shared" ca="1" si="4"/>
        <v>84</v>
      </c>
      <c r="CN23" s="13">
        <f t="shared" ca="1" si="4"/>
        <v>85</v>
      </c>
      <c r="CO23" s="13">
        <f t="shared" ca="1" si="4"/>
        <v>86</v>
      </c>
      <c r="CP23" s="13">
        <f t="shared" ca="1" si="4"/>
        <v>87</v>
      </c>
      <c r="CQ23" s="13">
        <f t="shared" ca="1" si="4"/>
        <v>88</v>
      </c>
      <c r="CR23" s="13">
        <f t="shared" ca="1" si="4"/>
        <v>89</v>
      </c>
      <c r="CS23" s="13">
        <f t="shared" ca="1" si="4"/>
        <v>90</v>
      </c>
      <c r="CT23" s="13">
        <f t="shared" ca="1" si="4"/>
        <v>91</v>
      </c>
      <c r="CU23" s="13">
        <f t="shared" ca="1" si="4"/>
        <v>92</v>
      </c>
      <c r="CV23" s="13">
        <f t="shared" ca="1" si="4"/>
        <v>93</v>
      </c>
      <c r="CW23" s="13">
        <f t="shared" ref="CW23:DX23" ca="1" si="5">INDIRECT("R[0]C[-1]",FALSE)+1</f>
        <v>94</v>
      </c>
      <c r="CX23" s="13">
        <f t="shared" ca="1" si="5"/>
        <v>95</v>
      </c>
      <c r="CY23" s="13">
        <f t="shared" ca="1" si="5"/>
        <v>96</v>
      </c>
      <c r="CZ23" s="13">
        <f t="shared" ca="1" si="5"/>
        <v>97</v>
      </c>
      <c r="DA23" s="13">
        <f t="shared" ca="1" si="5"/>
        <v>98</v>
      </c>
      <c r="DB23" s="13">
        <f t="shared" ca="1" si="5"/>
        <v>99</v>
      </c>
      <c r="DC23" s="13">
        <f t="shared" ca="1" si="5"/>
        <v>100</v>
      </c>
      <c r="DD23" s="13">
        <f t="shared" ca="1" si="5"/>
        <v>101</v>
      </c>
      <c r="DE23" s="13">
        <f t="shared" ca="1" si="5"/>
        <v>102</v>
      </c>
      <c r="DF23" s="13">
        <f t="shared" ca="1" si="5"/>
        <v>103</v>
      </c>
      <c r="DG23" s="13">
        <f t="shared" ca="1" si="5"/>
        <v>104</v>
      </c>
      <c r="DH23" s="13">
        <f t="shared" ca="1" si="5"/>
        <v>105</v>
      </c>
      <c r="DI23" s="13">
        <f t="shared" ca="1" si="5"/>
        <v>106</v>
      </c>
      <c r="DJ23" s="13">
        <f t="shared" ca="1" si="5"/>
        <v>107</v>
      </c>
      <c r="DK23" s="13">
        <f t="shared" ca="1" si="5"/>
        <v>108</v>
      </c>
      <c r="DL23" s="13">
        <f t="shared" ca="1" si="5"/>
        <v>109</v>
      </c>
      <c r="DM23" s="13">
        <f t="shared" ca="1" si="5"/>
        <v>110</v>
      </c>
      <c r="DN23" s="13">
        <f t="shared" ca="1" si="5"/>
        <v>111</v>
      </c>
      <c r="DO23" s="13">
        <f t="shared" ca="1" si="5"/>
        <v>112</v>
      </c>
      <c r="DP23" s="13">
        <f t="shared" ca="1" si="5"/>
        <v>113</v>
      </c>
      <c r="DQ23" s="13">
        <f t="shared" ca="1" si="5"/>
        <v>114</v>
      </c>
      <c r="DR23" s="13">
        <f t="shared" ca="1" si="5"/>
        <v>115</v>
      </c>
      <c r="DS23" s="13">
        <f t="shared" ca="1" si="5"/>
        <v>116</v>
      </c>
      <c r="DT23" s="13">
        <f t="shared" ca="1" si="5"/>
        <v>117</v>
      </c>
      <c r="DU23" s="13">
        <f t="shared" ca="1" si="5"/>
        <v>118</v>
      </c>
      <c r="DV23" s="13">
        <f t="shared" ca="1" si="5"/>
        <v>119</v>
      </c>
      <c r="DW23" s="13">
        <f t="shared" ca="1" si="5"/>
        <v>120</v>
      </c>
      <c r="DX23" s="13">
        <f t="shared" ca="1" si="5"/>
        <v>121</v>
      </c>
      <c r="DY23" s="2"/>
      <c r="DZ23" s="2"/>
    </row>
    <row r="24" spans="1:130" ht="52.5" x14ac:dyDescent="0.25">
      <c r="A24" s="15" t="s">
        <v>53</v>
      </c>
      <c r="B24" s="16" t="s">
        <v>54</v>
      </c>
      <c r="C24" s="17" t="s">
        <v>55</v>
      </c>
      <c r="D24" s="17" t="s">
        <v>55</v>
      </c>
      <c r="E24" s="17" t="s">
        <v>55</v>
      </c>
      <c r="F24" s="17" t="s">
        <v>55</v>
      </c>
      <c r="G24" s="17" t="s">
        <v>55</v>
      </c>
      <c r="H24" s="17" t="s">
        <v>55</v>
      </c>
      <c r="I24" s="17" t="s">
        <v>55</v>
      </c>
      <c r="J24" s="17" t="s">
        <v>55</v>
      </c>
      <c r="K24" s="17" t="s">
        <v>55</v>
      </c>
      <c r="L24" s="17" t="s">
        <v>55</v>
      </c>
      <c r="M24" s="17" t="s">
        <v>55</v>
      </c>
      <c r="N24" s="17" t="s">
        <v>55</v>
      </c>
      <c r="O24" s="17" t="s">
        <v>55</v>
      </c>
      <c r="P24" s="17" t="s">
        <v>55</v>
      </c>
      <c r="Q24" s="17" t="s">
        <v>55</v>
      </c>
      <c r="R24" s="17" t="s">
        <v>55</v>
      </c>
      <c r="S24" s="17" t="s">
        <v>55</v>
      </c>
      <c r="T24" s="17" t="s">
        <v>55</v>
      </c>
      <c r="U24" s="17" t="s">
        <v>55</v>
      </c>
      <c r="V24" s="17" t="s">
        <v>55</v>
      </c>
      <c r="W24" s="17" t="s">
        <v>55</v>
      </c>
      <c r="X24" s="17" t="s">
        <v>55</v>
      </c>
      <c r="Y24" s="17" t="s">
        <v>55</v>
      </c>
      <c r="Z24" s="17" t="s">
        <v>55</v>
      </c>
      <c r="AA24" s="17" t="s">
        <v>55</v>
      </c>
      <c r="AB24" s="17" t="s">
        <v>55</v>
      </c>
      <c r="AC24" s="17" t="s">
        <v>55</v>
      </c>
      <c r="AD24" s="17" t="s">
        <v>55</v>
      </c>
      <c r="AE24" s="17" t="s">
        <v>55</v>
      </c>
      <c r="AF24" s="17" t="s">
        <v>55</v>
      </c>
      <c r="AG24" s="18"/>
      <c r="AH24" s="18"/>
      <c r="AI24" s="18"/>
      <c r="AJ24" s="19" t="s">
        <v>55</v>
      </c>
      <c r="AK24" s="17" t="s">
        <v>55</v>
      </c>
      <c r="AL24" s="20">
        <v>442545.64068000001</v>
      </c>
      <c r="AM24" s="20">
        <v>425997.14439999999</v>
      </c>
      <c r="AN24" s="20">
        <v>18438.61148</v>
      </c>
      <c r="AO24" s="20">
        <v>16107.317940000001</v>
      </c>
      <c r="AP24" s="20">
        <v>222504.70851999999</v>
      </c>
      <c r="AQ24" s="20">
        <v>218407.94188999999</v>
      </c>
      <c r="AR24" s="20">
        <v>0</v>
      </c>
      <c r="AS24" s="20">
        <v>0</v>
      </c>
      <c r="AT24" s="20">
        <v>201602.32068</v>
      </c>
      <c r="AU24" s="20">
        <v>191481.88456999999</v>
      </c>
      <c r="AV24" s="20">
        <v>476331.45500000002</v>
      </c>
      <c r="AW24" s="20">
        <v>57554.698479999999</v>
      </c>
      <c r="AX24" s="20">
        <v>210160.80152000001</v>
      </c>
      <c r="AY24" s="20">
        <v>0</v>
      </c>
      <c r="AZ24" s="20">
        <v>208615.95499999999</v>
      </c>
      <c r="BA24" s="20">
        <v>412374.3</v>
      </c>
      <c r="BB24" s="20">
        <v>18004.948960000002</v>
      </c>
      <c r="BC24" s="20">
        <v>207660.45206000001</v>
      </c>
      <c r="BD24" s="20">
        <v>0</v>
      </c>
      <c r="BE24" s="20">
        <v>186708.89898</v>
      </c>
      <c r="BF24" s="20">
        <v>411420.2</v>
      </c>
      <c r="BG24" s="20">
        <v>17151.65739</v>
      </c>
      <c r="BH24" s="20">
        <v>208741.82198000001</v>
      </c>
      <c r="BI24" s="20">
        <v>0</v>
      </c>
      <c r="BJ24" s="20">
        <v>185526.72063</v>
      </c>
      <c r="BK24" s="20">
        <v>402847.2</v>
      </c>
      <c r="BL24" s="20">
        <v>17151.65739</v>
      </c>
      <c r="BM24" s="20">
        <v>208741.82198000001</v>
      </c>
      <c r="BN24" s="20">
        <v>0</v>
      </c>
      <c r="BO24" s="20">
        <v>176953.72063</v>
      </c>
      <c r="BP24" s="20">
        <v>375073.91243000003</v>
      </c>
      <c r="BQ24" s="20">
        <v>359854.37764999998</v>
      </c>
      <c r="BR24" s="20">
        <v>15535.52895</v>
      </c>
      <c r="BS24" s="20">
        <v>13204.277749999999</v>
      </c>
      <c r="BT24" s="20">
        <v>176105.14663</v>
      </c>
      <c r="BU24" s="20">
        <v>172884.50808</v>
      </c>
      <c r="BV24" s="20">
        <v>0</v>
      </c>
      <c r="BW24" s="20">
        <v>0</v>
      </c>
      <c r="BX24" s="20">
        <v>183433.23684999999</v>
      </c>
      <c r="BY24" s="20">
        <v>173765.59182</v>
      </c>
      <c r="BZ24" s="20">
        <v>378720.71409000002</v>
      </c>
      <c r="CA24" s="20">
        <v>15213.93348</v>
      </c>
      <c r="CB24" s="20">
        <v>173817.61652000001</v>
      </c>
      <c r="CC24" s="20">
        <v>0</v>
      </c>
      <c r="CD24" s="20">
        <v>189689.16409000001</v>
      </c>
      <c r="CE24" s="20">
        <v>370533.81</v>
      </c>
      <c r="CF24" s="20">
        <v>14966.283960000001</v>
      </c>
      <c r="CG24" s="20">
        <v>172534.01706000001</v>
      </c>
      <c r="CH24" s="20">
        <v>0</v>
      </c>
      <c r="CI24" s="20">
        <v>183033.50898000001</v>
      </c>
      <c r="CJ24" s="20">
        <v>369460.51</v>
      </c>
      <c r="CK24" s="20">
        <v>15125.85239</v>
      </c>
      <c r="CL24" s="20">
        <v>172588.92697999999</v>
      </c>
      <c r="CM24" s="20">
        <v>0</v>
      </c>
      <c r="CN24" s="20">
        <v>181745.73063000001</v>
      </c>
      <c r="CO24" s="20">
        <v>360887.51</v>
      </c>
      <c r="CP24" s="20">
        <v>15125.85239</v>
      </c>
      <c r="CQ24" s="20">
        <v>172588.92697999999</v>
      </c>
      <c r="CR24" s="20">
        <v>0</v>
      </c>
      <c r="CS24" s="20">
        <v>173172.73063000001</v>
      </c>
      <c r="CT24" s="20">
        <v>442545.64068000001</v>
      </c>
      <c r="CU24" s="20">
        <v>18438.61148</v>
      </c>
      <c r="CV24" s="20">
        <v>222504.70851999999</v>
      </c>
      <c r="CW24" s="20">
        <v>0</v>
      </c>
      <c r="CX24" s="20">
        <v>201602.32068</v>
      </c>
      <c r="CY24" s="20">
        <v>476331.45500000002</v>
      </c>
      <c r="CZ24" s="20">
        <v>57554.698479999999</v>
      </c>
      <c r="DA24" s="20">
        <v>210160.80152000001</v>
      </c>
      <c r="DB24" s="20">
        <v>0</v>
      </c>
      <c r="DC24" s="20">
        <v>208615.95499999999</v>
      </c>
      <c r="DD24" s="20">
        <v>412374.3</v>
      </c>
      <c r="DE24" s="20">
        <v>18004.948960000002</v>
      </c>
      <c r="DF24" s="20">
        <v>207660.45206000001</v>
      </c>
      <c r="DG24" s="20">
        <v>0</v>
      </c>
      <c r="DH24" s="20">
        <v>186708.89898</v>
      </c>
      <c r="DI24" s="20">
        <v>375073.91243000003</v>
      </c>
      <c r="DJ24" s="20">
        <v>15535.52895</v>
      </c>
      <c r="DK24" s="20">
        <v>176105.14663</v>
      </c>
      <c r="DL24" s="20">
        <v>0</v>
      </c>
      <c r="DM24" s="20">
        <v>183433.23684999999</v>
      </c>
      <c r="DN24" s="20">
        <v>378720.71409000002</v>
      </c>
      <c r="DO24" s="20">
        <v>15213.93348</v>
      </c>
      <c r="DP24" s="20">
        <v>173817.61652000001</v>
      </c>
      <c r="DQ24" s="20">
        <v>0</v>
      </c>
      <c r="DR24" s="20">
        <v>189689.16409000001</v>
      </c>
      <c r="DS24" s="20">
        <v>370533.81</v>
      </c>
      <c r="DT24" s="20">
        <v>14966.283960000001</v>
      </c>
      <c r="DU24" s="20">
        <v>172534.01706000001</v>
      </c>
      <c r="DV24" s="20">
        <v>0</v>
      </c>
      <c r="DW24" s="20">
        <v>183033.50898000001</v>
      </c>
      <c r="DX24" s="17"/>
      <c r="DY24" s="2"/>
      <c r="DZ24" s="2"/>
    </row>
    <row r="25" spans="1:130" ht="63" x14ac:dyDescent="0.25">
      <c r="A25" s="15" t="s">
        <v>56</v>
      </c>
      <c r="B25" s="16" t="s">
        <v>57</v>
      </c>
      <c r="C25" s="17" t="s">
        <v>55</v>
      </c>
      <c r="D25" s="17" t="s">
        <v>55</v>
      </c>
      <c r="E25" s="17" t="s">
        <v>55</v>
      </c>
      <c r="F25" s="17" t="s">
        <v>55</v>
      </c>
      <c r="G25" s="17" t="s">
        <v>55</v>
      </c>
      <c r="H25" s="17" t="s">
        <v>55</v>
      </c>
      <c r="I25" s="17" t="s">
        <v>55</v>
      </c>
      <c r="J25" s="17" t="s">
        <v>55</v>
      </c>
      <c r="K25" s="17" t="s">
        <v>55</v>
      </c>
      <c r="L25" s="17" t="s">
        <v>55</v>
      </c>
      <c r="M25" s="17" t="s">
        <v>55</v>
      </c>
      <c r="N25" s="17" t="s">
        <v>55</v>
      </c>
      <c r="O25" s="17" t="s">
        <v>55</v>
      </c>
      <c r="P25" s="17" t="s">
        <v>55</v>
      </c>
      <c r="Q25" s="17" t="s">
        <v>55</v>
      </c>
      <c r="R25" s="17" t="s">
        <v>55</v>
      </c>
      <c r="S25" s="17" t="s">
        <v>55</v>
      </c>
      <c r="T25" s="17" t="s">
        <v>55</v>
      </c>
      <c r="U25" s="17" t="s">
        <v>55</v>
      </c>
      <c r="V25" s="17" t="s">
        <v>55</v>
      </c>
      <c r="W25" s="17" t="s">
        <v>55</v>
      </c>
      <c r="X25" s="17" t="s">
        <v>55</v>
      </c>
      <c r="Y25" s="17" t="s">
        <v>55</v>
      </c>
      <c r="Z25" s="17" t="s">
        <v>55</v>
      </c>
      <c r="AA25" s="17" t="s">
        <v>55</v>
      </c>
      <c r="AB25" s="17" t="s">
        <v>55</v>
      </c>
      <c r="AC25" s="17" t="s">
        <v>55</v>
      </c>
      <c r="AD25" s="17" t="s">
        <v>55</v>
      </c>
      <c r="AE25" s="17" t="s">
        <v>55</v>
      </c>
      <c r="AF25" s="17" t="s">
        <v>55</v>
      </c>
      <c r="AG25" s="18"/>
      <c r="AH25" s="18"/>
      <c r="AI25" s="18"/>
      <c r="AJ25" s="19" t="s">
        <v>55</v>
      </c>
      <c r="AK25" s="17" t="s">
        <v>55</v>
      </c>
      <c r="AL25" s="20">
        <v>211785.84568</v>
      </c>
      <c r="AM25" s="20">
        <v>199686.03002999999</v>
      </c>
      <c r="AN25" s="20">
        <v>124.21053000000001</v>
      </c>
      <c r="AO25" s="20">
        <v>124.21053000000001</v>
      </c>
      <c r="AP25" s="20">
        <v>53957.089469999999</v>
      </c>
      <c r="AQ25" s="20">
        <v>50609.339139999996</v>
      </c>
      <c r="AR25" s="20">
        <v>0</v>
      </c>
      <c r="AS25" s="20">
        <v>0</v>
      </c>
      <c r="AT25" s="20">
        <v>157704.54568000001</v>
      </c>
      <c r="AU25" s="20">
        <v>148952.48035999999</v>
      </c>
      <c r="AV25" s="20">
        <v>246216.155</v>
      </c>
      <c r="AW25" s="20">
        <v>39302.1</v>
      </c>
      <c r="AX25" s="20">
        <v>40321.800000000003</v>
      </c>
      <c r="AY25" s="20">
        <v>0</v>
      </c>
      <c r="AZ25" s="20">
        <v>166592.255</v>
      </c>
      <c r="BA25" s="20">
        <v>175910.39999999999</v>
      </c>
      <c r="BB25" s="20">
        <v>0</v>
      </c>
      <c r="BC25" s="20">
        <v>34820</v>
      </c>
      <c r="BD25" s="20">
        <v>0</v>
      </c>
      <c r="BE25" s="20">
        <v>141090.4</v>
      </c>
      <c r="BF25" s="20">
        <v>171872.4</v>
      </c>
      <c r="BG25" s="20">
        <v>0</v>
      </c>
      <c r="BH25" s="20">
        <v>35283.599999999999</v>
      </c>
      <c r="BI25" s="20">
        <v>0</v>
      </c>
      <c r="BJ25" s="20">
        <v>136588.79999999999</v>
      </c>
      <c r="BK25" s="20">
        <v>171872.4</v>
      </c>
      <c r="BL25" s="20">
        <v>0</v>
      </c>
      <c r="BM25" s="20">
        <v>35283.599999999999</v>
      </c>
      <c r="BN25" s="20">
        <v>0</v>
      </c>
      <c r="BO25" s="20">
        <v>136588.79999999999</v>
      </c>
      <c r="BP25" s="20">
        <v>167468.51537000001</v>
      </c>
      <c r="BQ25" s="20">
        <v>156681.1593</v>
      </c>
      <c r="BR25" s="20">
        <v>40</v>
      </c>
      <c r="BS25" s="20">
        <v>40</v>
      </c>
      <c r="BT25" s="20">
        <v>26321.956999999999</v>
      </c>
      <c r="BU25" s="20">
        <v>23850.249169999999</v>
      </c>
      <c r="BV25" s="20">
        <v>0</v>
      </c>
      <c r="BW25" s="20">
        <v>0</v>
      </c>
      <c r="BX25" s="20">
        <v>141106.55837000001</v>
      </c>
      <c r="BY25" s="20">
        <v>132790.91013</v>
      </c>
      <c r="BZ25" s="20">
        <v>173007.26409000001</v>
      </c>
      <c r="CA25" s="20">
        <v>0</v>
      </c>
      <c r="CB25" s="20">
        <v>25137.5</v>
      </c>
      <c r="CC25" s="20">
        <v>0</v>
      </c>
      <c r="CD25" s="20">
        <v>147869.76409000001</v>
      </c>
      <c r="CE25" s="20">
        <v>161514.91</v>
      </c>
      <c r="CF25" s="20">
        <v>0</v>
      </c>
      <c r="CG25" s="20">
        <v>23974.9</v>
      </c>
      <c r="CH25" s="20">
        <v>0</v>
      </c>
      <c r="CI25" s="20">
        <v>137540.01</v>
      </c>
      <c r="CJ25" s="20">
        <v>156948.91</v>
      </c>
      <c r="CK25" s="20">
        <v>0</v>
      </c>
      <c r="CL25" s="20">
        <v>24016.1</v>
      </c>
      <c r="CM25" s="20">
        <v>0</v>
      </c>
      <c r="CN25" s="20">
        <v>132932.81</v>
      </c>
      <c r="CO25" s="20">
        <v>156948.91</v>
      </c>
      <c r="CP25" s="20">
        <v>0</v>
      </c>
      <c r="CQ25" s="20">
        <v>24016.1</v>
      </c>
      <c r="CR25" s="20">
        <v>0</v>
      </c>
      <c r="CS25" s="20">
        <v>132932.81</v>
      </c>
      <c r="CT25" s="20">
        <v>211785.84568</v>
      </c>
      <c r="CU25" s="20">
        <v>124.21053000000001</v>
      </c>
      <c r="CV25" s="20">
        <v>53957.089469999999</v>
      </c>
      <c r="CW25" s="20">
        <v>0</v>
      </c>
      <c r="CX25" s="20">
        <v>157704.54568000001</v>
      </c>
      <c r="CY25" s="20">
        <v>246216.155</v>
      </c>
      <c r="CZ25" s="20">
        <v>39302.1</v>
      </c>
      <c r="DA25" s="20">
        <v>40321.800000000003</v>
      </c>
      <c r="DB25" s="20">
        <v>0</v>
      </c>
      <c r="DC25" s="20">
        <v>166592.255</v>
      </c>
      <c r="DD25" s="20">
        <v>175910.39999999999</v>
      </c>
      <c r="DE25" s="20">
        <v>0</v>
      </c>
      <c r="DF25" s="20">
        <v>34820</v>
      </c>
      <c r="DG25" s="20">
        <v>0</v>
      </c>
      <c r="DH25" s="20">
        <v>141090.4</v>
      </c>
      <c r="DI25" s="20">
        <v>167468.51537000001</v>
      </c>
      <c r="DJ25" s="20">
        <v>40</v>
      </c>
      <c r="DK25" s="20">
        <v>26321.956999999999</v>
      </c>
      <c r="DL25" s="20">
        <v>0</v>
      </c>
      <c r="DM25" s="20">
        <v>141106.55837000001</v>
      </c>
      <c r="DN25" s="20">
        <v>173007.26409000001</v>
      </c>
      <c r="DO25" s="20">
        <v>0</v>
      </c>
      <c r="DP25" s="20">
        <v>25137.5</v>
      </c>
      <c r="DQ25" s="20">
        <v>0</v>
      </c>
      <c r="DR25" s="20">
        <v>147869.76409000001</v>
      </c>
      <c r="DS25" s="20">
        <v>161514.91</v>
      </c>
      <c r="DT25" s="20">
        <v>0</v>
      </c>
      <c r="DU25" s="20">
        <v>23974.9</v>
      </c>
      <c r="DV25" s="20">
        <v>0</v>
      </c>
      <c r="DW25" s="20">
        <v>137540.01</v>
      </c>
      <c r="DX25" s="17"/>
      <c r="DY25" s="2"/>
      <c r="DZ25" s="2"/>
    </row>
    <row r="26" spans="1:130" ht="63" x14ac:dyDescent="0.25">
      <c r="A26" s="15" t="s">
        <v>58</v>
      </c>
      <c r="B26" s="16" t="s">
        <v>59</v>
      </c>
      <c r="C26" s="17" t="s">
        <v>55</v>
      </c>
      <c r="D26" s="17" t="s">
        <v>55</v>
      </c>
      <c r="E26" s="17" t="s">
        <v>55</v>
      </c>
      <c r="F26" s="17" t="s">
        <v>55</v>
      </c>
      <c r="G26" s="17" t="s">
        <v>55</v>
      </c>
      <c r="H26" s="17" t="s">
        <v>55</v>
      </c>
      <c r="I26" s="17" t="s">
        <v>55</v>
      </c>
      <c r="J26" s="17" t="s">
        <v>55</v>
      </c>
      <c r="K26" s="17" t="s">
        <v>55</v>
      </c>
      <c r="L26" s="17" t="s">
        <v>55</v>
      </c>
      <c r="M26" s="17" t="s">
        <v>55</v>
      </c>
      <c r="N26" s="17" t="s">
        <v>55</v>
      </c>
      <c r="O26" s="17" t="s">
        <v>55</v>
      </c>
      <c r="P26" s="17" t="s">
        <v>55</v>
      </c>
      <c r="Q26" s="17" t="s">
        <v>55</v>
      </c>
      <c r="R26" s="17" t="s">
        <v>55</v>
      </c>
      <c r="S26" s="17" t="s">
        <v>55</v>
      </c>
      <c r="T26" s="17" t="s">
        <v>55</v>
      </c>
      <c r="U26" s="17" t="s">
        <v>55</v>
      </c>
      <c r="V26" s="17" t="s">
        <v>55</v>
      </c>
      <c r="W26" s="17" t="s">
        <v>55</v>
      </c>
      <c r="X26" s="17" t="s">
        <v>55</v>
      </c>
      <c r="Y26" s="17" t="s">
        <v>55</v>
      </c>
      <c r="Z26" s="17" t="s">
        <v>55</v>
      </c>
      <c r="AA26" s="17" t="s">
        <v>55</v>
      </c>
      <c r="AB26" s="17" t="s">
        <v>55</v>
      </c>
      <c r="AC26" s="17" t="s">
        <v>55</v>
      </c>
      <c r="AD26" s="17" t="s">
        <v>55</v>
      </c>
      <c r="AE26" s="17" t="s">
        <v>55</v>
      </c>
      <c r="AF26" s="17" t="s">
        <v>55</v>
      </c>
      <c r="AG26" s="18"/>
      <c r="AH26" s="18"/>
      <c r="AI26" s="18"/>
      <c r="AJ26" s="19" t="s">
        <v>55</v>
      </c>
      <c r="AK26" s="17" t="s">
        <v>55</v>
      </c>
      <c r="AL26" s="20">
        <v>164107.14567999999</v>
      </c>
      <c r="AM26" s="20">
        <v>155213.07128</v>
      </c>
      <c r="AN26" s="20">
        <v>124.21053000000001</v>
      </c>
      <c r="AO26" s="20">
        <v>124.21053000000001</v>
      </c>
      <c r="AP26" s="20">
        <v>22708.089469999999</v>
      </c>
      <c r="AQ26" s="20">
        <v>21875.641640000002</v>
      </c>
      <c r="AR26" s="20">
        <v>0</v>
      </c>
      <c r="AS26" s="20">
        <v>0</v>
      </c>
      <c r="AT26" s="20">
        <v>141274.84568</v>
      </c>
      <c r="AU26" s="20">
        <v>133213.21911000001</v>
      </c>
      <c r="AV26" s="20">
        <v>215560.755</v>
      </c>
      <c r="AW26" s="20">
        <v>39302.1</v>
      </c>
      <c r="AX26" s="20">
        <v>28464.2</v>
      </c>
      <c r="AY26" s="20">
        <v>0</v>
      </c>
      <c r="AZ26" s="20">
        <v>147794.45499999999</v>
      </c>
      <c r="BA26" s="20">
        <v>149903.9</v>
      </c>
      <c r="BB26" s="20">
        <v>0</v>
      </c>
      <c r="BC26" s="20">
        <v>22498.6</v>
      </c>
      <c r="BD26" s="20">
        <v>0</v>
      </c>
      <c r="BE26" s="20">
        <v>127405.3</v>
      </c>
      <c r="BF26" s="20">
        <v>145028.20000000001</v>
      </c>
      <c r="BG26" s="20">
        <v>0</v>
      </c>
      <c r="BH26" s="20">
        <v>22516.7</v>
      </c>
      <c r="BI26" s="20">
        <v>0</v>
      </c>
      <c r="BJ26" s="20">
        <v>122511.5</v>
      </c>
      <c r="BK26" s="20">
        <v>145028.20000000001</v>
      </c>
      <c r="BL26" s="20">
        <v>0</v>
      </c>
      <c r="BM26" s="20">
        <v>22516.7</v>
      </c>
      <c r="BN26" s="20">
        <v>0</v>
      </c>
      <c r="BO26" s="20">
        <v>122511.5</v>
      </c>
      <c r="BP26" s="20">
        <v>155122.20556999999</v>
      </c>
      <c r="BQ26" s="20">
        <v>146384.63230999999</v>
      </c>
      <c r="BR26" s="20">
        <v>40</v>
      </c>
      <c r="BS26" s="20">
        <v>40</v>
      </c>
      <c r="BT26" s="20">
        <v>22577.3</v>
      </c>
      <c r="BU26" s="20">
        <v>21744.852169999998</v>
      </c>
      <c r="BV26" s="20">
        <v>0</v>
      </c>
      <c r="BW26" s="20">
        <v>0</v>
      </c>
      <c r="BX26" s="20">
        <v>132504.90557</v>
      </c>
      <c r="BY26" s="20">
        <v>124599.78014</v>
      </c>
      <c r="BZ26" s="20">
        <v>159059.56409</v>
      </c>
      <c r="CA26" s="20">
        <v>0</v>
      </c>
      <c r="CB26" s="20">
        <v>23679.3</v>
      </c>
      <c r="CC26" s="20">
        <v>0</v>
      </c>
      <c r="CD26" s="20">
        <v>135380.26409000001</v>
      </c>
      <c r="CE26" s="20">
        <v>149144.81</v>
      </c>
      <c r="CF26" s="20">
        <v>0</v>
      </c>
      <c r="CG26" s="20">
        <v>22498.6</v>
      </c>
      <c r="CH26" s="20">
        <v>0</v>
      </c>
      <c r="CI26" s="20">
        <v>126646.21</v>
      </c>
      <c r="CJ26" s="20">
        <v>144269.10999999999</v>
      </c>
      <c r="CK26" s="20">
        <v>0</v>
      </c>
      <c r="CL26" s="20">
        <v>22516.7</v>
      </c>
      <c r="CM26" s="20">
        <v>0</v>
      </c>
      <c r="CN26" s="20">
        <v>121752.41</v>
      </c>
      <c r="CO26" s="20">
        <v>144269.10999999999</v>
      </c>
      <c r="CP26" s="20">
        <v>0</v>
      </c>
      <c r="CQ26" s="20">
        <v>22516.7</v>
      </c>
      <c r="CR26" s="20">
        <v>0</v>
      </c>
      <c r="CS26" s="20">
        <v>121752.41</v>
      </c>
      <c r="CT26" s="20">
        <v>164107.14567999999</v>
      </c>
      <c r="CU26" s="20">
        <v>124.21053000000001</v>
      </c>
      <c r="CV26" s="20">
        <v>22708.089469999999</v>
      </c>
      <c r="CW26" s="20">
        <v>0</v>
      </c>
      <c r="CX26" s="20">
        <v>141274.84568</v>
      </c>
      <c r="CY26" s="20">
        <v>215560.755</v>
      </c>
      <c r="CZ26" s="20">
        <v>39302.1</v>
      </c>
      <c r="DA26" s="20">
        <v>28464.2</v>
      </c>
      <c r="DB26" s="20">
        <v>0</v>
      </c>
      <c r="DC26" s="20">
        <v>147794.45499999999</v>
      </c>
      <c r="DD26" s="20">
        <v>149903.9</v>
      </c>
      <c r="DE26" s="20">
        <v>0</v>
      </c>
      <c r="DF26" s="20">
        <v>22498.6</v>
      </c>
      <c r="DG26" s="20">
        <v>0</v>
      </c>
      <c r="DH26" s="20">
        <v>127405.3</v>
      </c>
      <c r="DI26" s="20">
        <v>155122.20556999999</v>
      </c>
      <c r="DJ26" s="20">
        <v>40</v>
      </c>
      <c r="DK26" s="20">
        <v>22577.3</v>
      </c>
      <c r="DL26" s="20">
        <v>0</v>
      </c>
      <c r="DM26" s="20">
        <v>132504.90557</v>
      </c>
      <c r="DN26" s="20">
        <v>159059.56409</v>
      </c>
      <c r="DO26" s="20">
        <v>0</v>
      </c>
      <c r="DP26" s="20">
        <v>23679.3</v>
      </c>
      <c r="DQ26" s="20">
        <v>0</v>
      </c>
      <c r="DR26" s="20">
        <v>135380.26409000001</v>
      </c>
      <c r="DS26" s="20">
        <v>149144.81</v>
      </c>
      <c r="DT26" s="20">
        <v>0</v>
      </c>
      <c r="DU26" s="20">
        <v>22498.6</v>
      </c>
      <c r="DV26" s="20">
        <v>0</v>
      </c>
      <c r="DW26" s="20">
        <v>126646.21</v>
      </c>
      <c r="DX26" s="17"/>
      <c r="DY26" s="2"/>
      <c r="DZ26" s="2"/>
    </row>
    <row r="27" spans="1:130" ht="90" x14ac:dyDescent="0.25">
      <c r="A27" s="21" t="s">
        <v>60</v>
      </c>
      <c r="B27" s="22" t="s">
        <v>61</v>
      </c>
      <c r="C27" s="23" t="s">
        <v>62</v>
      </c>
      <c r="D27" s="23" t="s">
        <v>63</v>
      </c>
      <c r="E27" s="23" t="s">
        <v>64</v>
      </c>
      <c r="F27" s="23"/>
      <c r="G27" s="23"/>
      <c r="H27" s="23"/>
      <c r="I27" s="23"/>
      <c r="J27" s="23"/>
      <c r="K27" s="23"/>
      <c r="L27" s="23"/>
      <c r="M27" s="23"/>
      <c r="N27" s="23"/>
      <c r="O27" s="23"/>
      <c r="P27" s="23"/>
      <c r="Q27" s="23"/>
      <c r="R27" s="23"/>
      <c r="S27" s="23"/>
      <c r="T27" s="23"/>
      <c r="U27" s="23"/>
      <c r="V27" s="23"/>
      <c r="W27" s="23"/>
      <c r="X27" s="23"/>
      <c r="Y27" s="23"/>
      <c r="Z27" s="23"/>
      <c r="AA27" s="23"/>
      <c r="AB27" s="23"/>
      <c r="AC27" s="24"/>
      <c r="AD27" s="23"/>
      <c r="AE27" s="23"/>
      <c r="AF27" s="24"/>
      <c r="AG27" s="25"/>
      <c r="AH27" s="25"/>
      <c r="AI27" s="26"/>
      <c r="AJ27" s="22" t="s">
        <v>65</v>
      </c>
      <c r="AK27" s="27" t="s">
        <v>66</v>
      </c>
      <c r="AL27" s="28">
        <v>2028.4</v>
      </c>
      <c r="AM27" s="28">
        <v>1679.1909599999999</v>
      </c>
      <c r="AN27" s="28">
        <v>0</v>
      </c>
      <c r="AO27" s="28">
        <v>0</v>
      </c>
      <c r="AP27" s="28">
        <v>0</v>
      </c>
      <c r="AQ27" s="28">
        <v>0</v>
      </c>
      <c r="AR27" s="28">
        <v>0</v>
      </c>
      <c r="AS27" s="28">
        <v>0</v>
      </c>
      <c r="AT27" s="28">
        <v>2028.4</v>
      </c>
      <c r="AU27" s="28">
        <v>1679.1909599999999</v>
      </c>
      <c r="AV27" s="28">
        <v>297</v>
      </c>
      <c r="AW27" s="28">
        <v>0</v>
      </c>
      <c r="AX27" s="28">
        <v>0</v>
      </c>
      <c r="AY27" s="28">
        <v>0</v>
      </c>
      <c r="AZ27" s="28">
        <v>297</v>
      </c>
      <c r="BA27" s="28">
        <v>297</v>
      </c>
      <c r="BB27" s="28">
        <v>0</v>
      </c>
      <c r="BC27" s="28">
        <v>0</v>
      </c>
      <c r="BD27" s="28">
        <v>0</v>
      </c>
      <c r="BE27" s="28">
        <v>297</v>
      </c>
      <c r="BF27" s="28">
        <v>297</v>
      </c>
      <c r="BG27" s="28">
        <v>0</v>
      </c>
      <c r="BH27" s="28">
        <v>0</v>
      </c>
      <c r="BI27" s="28">
        <v>0</v>
      </c>
      <c r="BJ27" s="28">
        <v>297</v>
      </c>
      <c r="BK27" s="28">
        <v>297</v>
      </c>
      <c r="BL27" s="28">
        <v>0</v>
      </c>
      <c r="BM27" s="28">
        <v>0</v>
      </c>
      <c r="BN27" s="28">
        <v>0</v>
      </c>
      <c r="BO27" s="28">
        <v>297</v>
      </c>
      <c r="BP27" s="28">
        <v>757.4</v>
      </c>
      <c r="BQ27" s="28">
        <v>408.23376000000002</v>
      </c>
      <c r="BR27" s="28">
        <v>0</v>
      </c>
      <c r="BS27" s="28">
        <v>0</v>
      </c>
      <c r="BT27" s="28">
        <v>0</v>
      </c>
      <c r="BU27" s="28">
        <v>0</v>
      </c>
      <c r="BV27" s="28">
        <v>0</v>
      </c>
      <c r="BW27" s="28">
        <v>0</v>
      </c>
      <c r="BX27" s="28">
        <v>757.4</v>
      </c>
      <c r="BY27" s="28">
        <v>408.23376000000002</v>
      </c>
      <c r="BZ27" s="28">
        <v>297</v>
      </c>
      <c r="CA27" s="28">
        <v>0</v>
      </c>
      <c r="CB27" s="28">
        <v>0</v>
      </c>
      <c r="CC27" s="28">
        <v>0</v>
      </c>
      <c r="CD27" s="28">
        <v>297</v>
      </c>
      <c r="CE27" s="28">
        <v>297</v>
      </c>
      <c r="CF27" s="28">
        <v>0</v>
      </c>
      <c r="CG27" s="28">
        <v>0</v>
      </c>
      <c r="CH27" s="28">
        <v>0</v>
      </c>
      <c r="CI27" s="28">
        <v>297</v>
      </c>
      <c r="CJ27" s="28">
        <v>297</v>
      </c>
      <c r="CK27" s="28">
        <v>0</v>
      </c>
      <c r="CL27" s="28">
        <v>0</v>
      </c>
      <c r="CM27" s="28">
        <v>0</v>
      </c>
      <c r="CN27" s="28">
        <v>297</v>
      </c>
      <c r="CO27" s="28">
        <v>297</v>
      </c>
      <c r="CP27" s="28">
        <v>0</v>
      </c>
      <c r="CQ27" s="28">
        <v>0</v>
      </c>
      <c r="CR27" s="28">
        <v>0</v>
      </c>
      <c r="CS27" s="28">
        <v>297</v>
      </c>
      <c r="CT27" s="28">
        <v>2028.4</v>
      </c>
      <c r="CU27" s="28">
        <v>0</v>
      </c>
      <c r="CV27" s="28">
        <v>0</v>
      </c>
      <c r="CW27" s="28">
        <v>0</v>
      </c>
      <c r="CX27" s="28">
        <v>2028.4</v>
      </c>
      <c r="CY27" s="28">
        <v>297</v>
      </c>
      <c r="CZ27" s="28">
        <v>0</v>
      </c>
      <c r="DA27" s="28">
        <v>0</v>
      </c>
      <c r="DB27" s="28">
        <v>0</v>
      </c>
      <c r="DC27" s="28">
        <v>297</v>
      </c>
      <c r="DD27" s="28">
        <v>297</v>
      </c>
      <c r="DE27" s="28">
        <v>0</v>
      </c>
      <c r="DF27" s="28">
        <v>0</v>
      </c>
      <c r="DG27" s="28">
        <v>0</v>
      </c>
      <c r="DH27" s="28">
        <v>297</v>
      </c>
      <c r="DI27" s="28">
        <v>757.4</v>
      </c>
      <c r="DJ27" s="28">
        <v>0</v>
      </c>
      <c r="DK27" s="28">
        <v>0</v>
      </c>
      <c r="DL27" s="28">
        <v>0</v>
      </c>
      <c r="DM27" s="28">
        <v>757.4</v>
      </c>
      <c r="DN27" s="28">
        <v>297</v>
      </c>
      <c r="DO27" s="28">
        <v>0</v>
      </c>
      <c r="DP27" s="28">
        <v>0</v>
      </c>
      <c r="DQ27" s="28">
        <v>0</v>
      </c>
      <c r="DR27" s="28">
        <v>297</v>
      </c>
      <c r="DS27" s="28">
        <v>297</v>
      </c>
      <c r="DT27" s="28">
        <v>0</v>
      </c>
      <c r="DU27" s="28">
        <v>0</v>
      </c>
      <c r="DV27" s="28">
        <v>0</v>
      </c>
      <c r="DW27" s="28">
        <v>297</v>
      </c>
      <c r="DX27" s="29" t="s">
        <v>67</v>
      </c>
      <c r="DY27" s="30" t="s">
        <v>65</v>
      </c>
      <c r="DZ27" s="2"/>
    </row>
    <row r="28" spans="1:130" ht="153.94999999999999" customHeight="1" x14ac:dyDescent="0.25">
      <c r="A28" s="38" t="s">
        <v>68</v>
      </c>
      <c r="B28" s="41" t="s">
        <v>69</v>
      </c>
      <c r="C28" s="23" t="s">
        <v>62</v>
      </c>
      <c r="D28" s="23" t="s">
        <v>70</v>
      </c>
      <c r="E28" s="23" t="s">
        <v>64</v>
      </c>
      <c r="F28" s="23"/>
      <c r="G28" s="23"/>
      <c r="H28" s="23"/>
      <c r="I28" s="23"/>
      <c r="J28" s="23"/>
      <c r="K28" s="23"/>
      <c r="L28" s="23"/>
      <c r="M28" s="23"/>
      <c r="N28" s="23"/>
      <c r="O28" s="23"/>
      <c r="P28" s="23"/>
      <c r="Q28" s="23"/>
      <c r="R28" s="23"/>
      <c r="S28" s="23"/>
      <c r="T28" s="23"/>
      <c r="U28" s="23"/>
      <c r="V28" s="23"/>
      <c r="W28" s="23"/>
      <c r="X28" s="23"/>
      <c r="Y28" s="23"/>
      <c r="Z28" s="23"/>
      <c r="AA28" s="23"/>
      <c r="AB28" s="23"/>
      <c r="AC28" s="24"/>
      <c r="AD28" s="23"/>
      <c r="AE28" s="23"/>
      <c r="AF28" s="24"/>
      <c r="AG28" s="25"/>
      <c r="AH28" s="25"/>
      <c r="AI28" s="26"/>
      <c r="AJ28" s="41" t="s">
        <v>71</v>
      </c>
      <c r="AK28" s="47" t="s">
        <v>72</v>
      </c>
      <c r="AL28" s="28">
        <v>1785.4636800000001</v>
      </c>
      <c r="AM28" s="28">
        <v>1660.81735</v>
      </c>
      <c r="AN28" s="28">
        <v>0</v>
      </c>
      <c r="AO28" s="28">
        <v>0</v>
      </c>
      <c r="AP28" s="28">
        <v>0</v>
      </c>
      <c r="AQ28" s="28">
        <v>0</v>
      </c>
      <c r="AR28" s="28">
        <v>0</v>
      </c>
      <c r="AS28" s="28">
        <v>0</v>
      </c>
      <c r="AT28" s="28">
        <v>1785.4636800000001</v>
      </c>
      <c r="AU28" s="28">
        <v>1660.81735</v>
      </c>
      <c r="AV28" s="28">
        <v>1916.5</v>
      </c>
      <c r="AW28" s="28">
        <v>0</v>
      </c>
      <c r="AX28" s="28">
        <v>0</v>
      </c>
      <c r="AY28" s="28">
        <v>0</v>
      </c>
      <c r="AZ28" s="28">
        <v>1916.5</v>
      </c>
      <c r="BA28" s="28">
        <v>2540.6999999999998</v>
      </c>
      <c r="BB28" s="28">
        <v>0</v>
      </c>
      <c r="BC28" s="28">
        <v>0</v>
      </c>
      <c r="BD28" s="28">
        <v>0</v>
      </c>
      <c r="BE28" s="28">
        <v>2540.6999999999998</v>
      </c>
      <c r="BF28" s="28">
        <v>2659</v>
      </c>
      <c r="BG28" s="28">
        <v>0</v>
      </c>
      <c r="BH28" s="28">
        <v>0</v>
      </c>
      <c r="BI28" s="28">
        <v>0</v>
      </c>
      <c r="BJ28" s="28">
        <v>2659</v>
      </c>
      <c r="BK28" s="28">
        <v>2659</v>
      </c>
      <c r="BL28" s="28">
        <v>0</v>
      </c>
      <c r="BM28" s="28">
        <v>0</v>
      </c>
      <c r="BN28" s="28">
        <v>0</v>
      </c>
      <c r="BO28" s="28">
        <v>2659</v>
      </c>
      <c r="BP28" s="28">
        <v>1785.4636800000001</v>
      </c>
      <c r="BQ28" s="28">
        <v>1660.81735</v>
      </c>
      <c r="BR28" s="28">
        <v>0</v>
      </c>
      <c r="BS28" s="28">
        <v>0</v>
      </c>
      <c r="BT28" s="28">
        <v>0</v>
      </c>
      <c r="BU28" s="28">
        <v>0</v>
      </c>
      <c r="BV28" s="28">
        <v>0</v>
      </c>
      <c r="BW28" s="28">
        <v>0</v>
      </c>
      <c r="BX28" s="28">
        <v>1785.4636800000001</v>
      </c>
      <c r="BY28" s="28">
        <v>1660.81735</v>
      </c>
      <c r="BZ28" s="28">
        <v>1916.5</v>
      </c>
      <c r="CA28" s="28">
        <v>0</v>
      </c>
      <c r="CB28" s="28">
        <v>0</v>
      </c>
      <c r="CC28" s="28">
        <v>0</v>
      </c>
      <c r="CD28" s="28">
        <v>1916.5</v>
      </c>
      <c r="CE28" s="28">
        <v>2540.6999999999998</v>
      </c>
      <c r="CF28" s="28">
        <v>0</v>
      </c>
      <c r="CG28" s="28">
        <v>0</v>
      </c>
      <c r="CH28" s="28">
        <v>0</v>
      </c>
      <c r="CI28" s="28">
        <v>2540.6999999999998</v>
      </c>
      <c r="CJ28" s="28">
        <v>2659</v>
      </c>
      <c r="CK28" s="28">
        <v>0</v>
      </c>
      <c r="CL28" s="28">
        <v>0</v>
      </c>
      <c r="CM28" s="28">
        <v>0</v>
      </c>
      <c r="CN28" s="28">
        <v>2659</v>
      </c>
      <c r="CO28" s="28">
        <v>2659</v>
      </c>
      <c r="CP28" s="28">
        <v>0</v>
      </c>
      <c r="CQ28" s="28">
        <v>0</v>
      </c>
      <c r="CR28" s="28">
        <v>0</v>
      </c>
      <c r="CS28" s="28">
        <v>2659</v>
      </c>
      <c r="CT28" s="28">
        <v>1785.4636800000001</v>
      </c>
      <c r="CU28" s="28">
        <v>0</v>
      </c>
      <c r="CV28" s="28">
        <v>0</v>
      </c>
      <c r="CW28" s="28">
        <v>0</v>
      </c>
      <c r="CX28" s="28">
        <v>1785.4636800000001</v>
      </c>
      <c r="CY28" s="28">
        <v>1916.5</v>
      </c>
      <c r="CZ28" s="28">
        <v>0</v>
      </c>
      <c r="DA28" s="28">
        <v>0</v>
      </c>
      <c r="DB28" s="28">
        <v>0</v>
      </c>
      <c r="DC28" s="28">
        <v>1916.5</v>
      </c>
      <c r="DD28" s="28">
        <v>2540.6999999999998</v>
      </c>
      <c r="DE28" s="28">
        <v>0</v>
      </c>
      <c r="DF28" s="28">
        <v>0</v>
      </c>
      <c r="DG28" s="28">
        <v>0</v>
      </c>
      <c r="DH28" s="28">
        <v>2540.6999999999998</v>
      </c>
      <c r="DI28" s="28">
        <v>1785.4636800000001</v>
      </c>
      <c r="DJ28" s="28">
        <v>0</v>
      </c>
      <c r="DK28" s="28">
        <v>0</v>
      </c>
      <c r="DL28" s="28">
        <v>0</v>
      </c>
      <c r="DM28" s="28">
        <v>1785.4636800000001</v>
      </c>
      <c r="DN28" s="28">
        <v>1916.5</v>
      </c>
      <c r="DO28" s="28">
        <v>0</v>
      </c>
      <c r="DP28" s="28">
        <v>0</v>
      </c>
      <c r="DQ28" s="28">
        <v>0</v>
      </c>
      <c r="DR28" s="28">
        <v>1916.5</v>
      </c>
      <c r="DS28" s="28">
        <v>2540.6999999999998</v>
      </c>
      <c r="DT28" s="28">
        <v>0</v>
      </c>
      <c r="DU28" s="28">
        <v>0</v>
      </c>
      <c r="DV28" s="28">
        <v>0</v>
      </c>
      <c r="DW28" s="28">
        <v>2540.6999999999998</v>
      </c>
      <c r="DX28" s="49" t="s">
        <v>67</v>
      </c>
      <c r="DY28" s="30" t="s">
        <v>65</v>
      </c>
      <c r="DZ28" s="2"/>
    </row>
    <row r="29" spans="1:130" ht="56.25" x14ac:dyDescent="0.25">
      <c r="A29" s="40"/>
      <c r="B29" s="42"/>
      <c r="C29" s="23" t="s">
        <v>73</v>
      </c>
      <c r="D29" s="23" t="s">
        <v>74</v>
      </c>
      <c r="E29" s="23" t="s">
        <v>75</v>
      </c>
      <c r="F29" s="23"/>
      <c r="G29" s="23"/>
      <c r="H29" s="23"/>
      <c r="I29" s="23"/>
      <c r="J29" s="23"/>
      <c r="K29" s="23"/>
      <c r="L29" s="23"/>
      <c r="M29" s="23"/>
      <c r="N29" s="23"/>
      <c r="O29" s="23"/>
      <c r="P29" s="23"/>
      <c r="Q29" s="23"/>
      <c r="R29" s="23"/>
      <c r="S29" s="23"/>
      <c r="T29" s="23"/>
      <c r="U29" s="23"/>
      <c r="V29" s="23"/>
      <c r="W29" s="23"/>
      <c r="X29" s="23"/>
      <c r="Y29" s="23"/>
      <c r="Z29" s="23"/>
      <c r="AA29" s="23"/>
      <c r="AB29" s="23"/>
      <c r="AC29" s="24"/>
      <c r="AD29" s="23"/>
      <c r="AE29" s="23"/>
      <c r="AF29" s="24"/>
      <c r="AG29" s="25"/>
      <c r="AH29" s="25"/>
      <c r="AI29" s="26"/>
      <c r="AJ29" s="42"/>
      <c r="AK29" s="4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50"/>
      <c r="DY29" s="30" t="s">
        <v>76</v>
      </c>
      <c r="DZ29" s="2"/>
    </row>
    <row r="30" spans="1:130" ht="90" x14ac:dyDescent="0.25">
      <c r="A30" s="21" t="s">
        <v>77</v>
      </c>
      <c r="B30" s="22" t="s">
        <v>78</v>
      </c>
      <c r="C30" s="23" t="s">
        <v>62</v>
      </c>
      <c r="D30" s="23" t="s">
        <v>79</v>
      </c>
      <c r="E30" s="23" t="s">
        <v>64</v>
      </c>
      <c r="F30" s="23"/>
      <c r="G30" s="23"/>
      <c r="H30" s="23"/>
      <c r="I30" s="23"/>
      <c r="J30" s="23"/>
      <c r="K30" s="23"/>
      <c r="L30" s="23"/>
      <c r="M30" s="23"/>
      <c r="N30" s="23"/>
      <c r="O30" s="23"/>
      <c r="P30" s="23"/>
      <c r="Q30" s="23"/>
      <c r="R30" s="23"/>
      <c r="S30" s="23"/>
      <c r="T30" s="23"/>
      <c r="U30" s="23"/>
      <c r="V30" s="23"/>
      <c r="W30" s="23"/>
      <c r="X30" s="23"/>
      <c r="Y30" s="23"/>
      <c r="Z30" s="23"/>
      <c r="AA30" s="23"/>
      <c r="AB30" s="23"/>
      <c r="AC30" s="24"/>
      <c r="AD30" s="23"/>
      <c r="AE30" s="23"/>
      <c r="AF30" s="24"/>
      <c r="AG30" s="25"/>
      <c r="AH30" s="25"/>
      <c r="AI30" s="26"/>
      <c r="AJ30" s="22" t="s">
        <v>80</v>
      </c>
      <c r="AK30" s="27" t="s">
        <v>81</v>
      </c>
      <c r="AL30" s="28">
        <v>7339</v>
      </c>
      <c r="AM30" s="28">
        <v>6542.7752700000001</v>
      </c>
      <c r="AN30" s="28">
        <v>0</v>
      </c>
      <c r="AO30" s="28">
        <v>0</v>
      </c>
      <c r="AP30" s="28">
        <v>5516.3</v>
      </c>
      <c r="AQ30" s="28">
        <v>4722.9088899999997</v>
      </c>
      <c r="AR30" s="28">
        <v>0</v>
      </c>
      <c r="AS30" s="28">
        <v>0</v>
      </c>
      <c r="AT30" s="28">
        <v>1822.7</v>
      </c>
      <c r="AU30" s="28">
        <v>1819.8663799999999</v>
      </c>
      <c r="AV30" s="28">
        <v>7810.8</v>
      </c>
      <c r="AW30" s="28">
        <v>0</v>
      </c>
      <c r="AX30" s="28">
        <v>5961.6</v>
      </c>
      <c r="AY30" s="28">
        <v>0</v>
      </c>
      <c r="AZ30" s="28">
        <v>1849.2</v>
      </c>
      <c r="BA30" s="28">
        <v>7833.4</v>
      </c>
      <c r="BB30" s="28">
        <v>0</v>
      </c>
      <c r="BC30" s="28">
        <v>5979.7</v>
      </c>
      <c r="BD30" s="28">
        <v>0</v>
      </c>
      <c r="BE30" s="28">
        <v>1853.7</v>
      </c>
      <c r="BF30" s="28">
        <v>7756</v>
      </c>
      <c r="BG30" s="28">
        <v>0</v>
      </c>
      <c r="BH30" s="28">
        <v>5997.8</v>
      </c>
      <c r="BI30" s="28">
        <v>0</v>
      </c>
      <c r="BJ30" s="28">
        <v>1758.2</v>
      </c>
      <c r="BK30" s="28">
        <v>7756</v>
      </c>
      <c r="BL30" s="28">
        <v>0</v>
      </c>
      <c r="BM30" s="28">
        <v>5997.8</v>
      </c>
      <c r="BN30" s="28">
        <v>0</v>
      </c>
      <c r="BO30" s="28">
        <v>1758.2</v>
      </c>
      <c r="BP30" s="28">
        <v>7339</v>
      </c>
      <c r="BQ30" s="28">
        <v>6542.7752700000001</v>
      </c>
      <c r="BR30" s="28">
        <v>0</v>
      </c>
      <c r="BS30" s="28">
        <v>0</v>
      </c>
      <c r="BT30" s="28">
        <v>5516.3</v>
      </c>
      <c r="BU30" s="28">
        <v>4722.9088899999997</v>
      </c>
      <c r="BV30" s="28">
        <v>0</v>
      </c>
      <c r="BW30" s="28">
        <v>0</v>
      </c>
      <c r="BX30" s="28">
        <v>1822.7</v>
      </c>
      <c r="BY30" s="28">
        <v>1819.8663799999999</v>
      </c>
      <c r="BZ30" s="28">
        <v>7810.8</v>
      </c>
      <c r="CA30" s="28">
        <v>0</v>
      </c>
      <c r="CB30" s="28">
        <v>5961.6</v>
      </c>
      <c r="CC30" s="28">
        <v>0</v>
      </c>
      <c r="CD30" s="28">
        <v>1849.2</v>
      </c>
      <c r="CE30" s="28">
        <v>7833.4</v>
      </c>
      <c r="CF30" s="28">
        <v>0</v>
      </c>
      <c r="CG30" s="28">
        <v>5979.7</v>
      </c>
      <c r="CH30" s="28">
        <v>0</v>
      </c>
      <c r="CI30" s="28">
        <v>1853.7</v>
      </c>
      <c r="CJ30" s="28">
        <v>7756</v>
      </c>
      <c r="CK30" s="28">
        <v>0</v>
      </c>
      <c r="CL30" s="28">
        <v>5997.8</v>
      </c>
      <c r="CM30" s="28">
        <v>0</v>
      </c>
      <c r="CN30" s="28">
        <v>1758.2</v>
      </c>
      <c r="CO30" s="28">
        <v>7756</v>
      </c>
      <c r="CP30" s="28">
        <v>0</v>
      </c>
      <c r="CQ30" s="28">
        <v>5997.8</v>
      </c>
      <c r="CR30" s="28">
        <v>0</v>
      </c>
      <c r="CS30" s="28">
        <v>1758.2</v>
      </c>
      <c r="CT30" s="28">
        <v>7339</v>
      </c>
      <c r="CU30" s="28">
        <v>0</v>
      </c>
      <c r="CV30" s="28">
        <v>5516.3</v>
      </c>
      <c r="CW30" s="28">
        <v>0</v>
      </c>
      <c r="CX30" s="28">
        <v>1822.7</v>
      </c>
      <c r="CY30" s="28">
        <v>7810.8</v>
      </c>
      <c r="CZ30" s="28">
        <v>0</v>
      </c>
      <c r="DA30" s="28">
        <v>5961.6</v>
      </c>
      <c r="DB30" s="28">
        <v>0</v>
      </c>
      <c r="DC30" s="28">
        <v>1849.2</v>
      </c>
      <c r="DD30" s="28">
        <v>7833.4</v>
      </c>
      <c r="DE30" s="28">
        <v>0</v>
      </c>
      <c r="DF30" s="28">
        <v>5979.7</v>
      </c>
      <c r="DG30" s="28">
        <v>0</v>
      </c>
      <c r="DH30" s="28">
        <v>1853.7</v>
      </c>
      <c r="DI30" s="28">
        <v>7339</v>
      </c>
      <c r="DJ30" s="28">
        <v>0</v>
      </c>
      <c r="DK30" s="28">
        <v>5516.3</v>
      </c>
      <c r="DL30" s="28">
        <v>0</v>
      </c>
      <c r="DM30" s="28">
        <v>1822.7</v>
      </c>
      <c r="DN30" s="28">
        <v>7810.8</v>
      </c>
      <c r="DO30" s="28">
        <v>0</v>
      </c>
      <c r="DP30" s="28">
        <v>5961.6</v>
      </c>
      <c r="DQ30" s="28">
        <v>0</v>
      </c>
      <c r="DR30" s="28">
        <v>1849.2</v>
      </c>
      <c r="DS30" s="28">
        <v>7833.4</v>
      </c>
      <c r="DT30" s="28">
        <v>0</v>
      </c>
      <c r="DU30" s="28">
        <v>5979.7</v>
      </c>
      <c r="DV30" s="28">
        <v>0</v>
      </c>
      <c r="DW30" s="28">
        <v>1853.7</v>
      </c>
      <c r="DX30" s="29" t="s">
        <v>67</v>
      </c>
      <c r="DY30" s="30" t="s">
        <v>65</v>
      </c>
      <c r="DZ30" s="2"/>
    </row>
    <row r="31" spans="1:130" ht="33.950000000000003" customHeight="1" x14ac:dyDescent="0.25">
      <c r="A31" s="38" t="s">
        <v>82</v>
      </c>
      <c r="B31" s="41" t="s">
        <v>83</v>
      </c>
      <c r="C31" s="23" t="s">
        <v>84</v>
      </c>
      <c r="D31" s="23" t="s">
        <v>85</v>
      </c>
      <c r="E31" s="23" t="s">
        <v>86</v>
      </c>
      <c r="F31" s="23"/>
      <c r="G31" s="23"/>
      <c r="H31" s="23"/>
      <c r="I31" s="23"/>
      <c r="J31" s="23"/>
      <c r="K31" s="23"/>
      <c r="L31" s="23"/>
      <c r="M31" s="23"/>
      <c r="N31" s="23"/>
      <c r="O31" s="23"/>
      <c r="P31" s="23"/>
      <c r="Q31" s="23"/>
      <c r="R31" s="23"/>
      <c r="S31" s="23"/>
      <c r="T31" s="23"/>
      <c r="U31" s="23"/>
      <c r="V31" s="23"/>
      <c r="W31" s="23"/>
      <c r="X31" s="23"/>
      <c r="Y31" s="23"/>
      <c r="Z31" s="23"/>
      <c r="AA31" s="23"/>
      <c r="AB31" s="23"/>
      <c r="AC31" s="24"/>
      <c r="AD31" s="23"/>
      <c r="AE31" s="23"/>
      <c r="AF31" s="24"/>
      <c r="AG31" s="25"/>
      <c r="AH31" s="25"/>
      <c r="AI31" s="26"/>
      <c r="AJ31" s="41" t="s">
        <v>87</v>
      </c>
      <c r="AK31" s="47" t="s">
        <v>88</v>
      </c>
      <c r="AL31" s="28">
        <v>700</v>
      </c>
      <c r="AM31" s="28">
        <v>0</v>
      </c>
      <c r="AN31" s="28">
        <v>0</v>
      </c>
      <c r="AO31" s="28">
        <v>0</v>
      </c>
      <c r="AP31" s="28">
        <v>0</v>
      </c>
      <c r="AQ31" s="28">
        <v>0</v>
      </c>
      <c r="AR31" s="28">
        <v>0</v>
      </c>
      <c r="AS31" s="28">
        <v>0</v>
      </c>
      <c r="AT31" s="28">
        <v>700</v>
      </c>
      <c r="AU31" s="28">
        <v>0</v>
      </c>
      <c r="AV31" s="28">
        <v>700</v>
      </c>
      <c r="AW31" s="28">
        <v>0</v>
      </c>
      <c r="AX31" s="28">
        <v>0</v>
      </c>
      <c r="AY31" s="28">
        <v>0</v>
      </c>
      <c r="AZ31" s="28">
        <v>700</v>
      </c>
      <c r="BA31" s="28">
        <v>300</v>
      </c>
      <c r="BB31" s="28">
        <v>0</v>
      </c>
      <c r="BC31" s="28">
        <v>0</v>
      </c>
      <c r="BD31" s="28">
        <v>0</v>
      </c>
      <c r="BE31" s="28">
        <v>300</v>
      </c>
      <c r="BF31" s="28">
        <v>100</v>
      </c>
      <c r="BG31" s="28">
        <v>0</v>
      </c>
      <c r="BH31" s="28">
        <v>0</v>
      </c>
      <c r="BI31" s="28">
        <v>0</v>
      </c>
      <c r="BJ31" s="28">
        <v>100</v>
      </c>
      <c r="BK31" s="28">
        <v>100</v>
      </c>
      <c r="BL31" s="28">
        <v>0</v>
      </c>
      <c r="BM31" s="28">
        <v>0</v>
      </c>
      <c r="BN31" s="28">
        <v>0</v>
      </c>
      <c r="BO31" s="28">
        <v>100</v>
      </c>
      <c r="BP31" s="28">
        <v>700</v>
      </c>
      <c r="BQ31" s="28">
        <v>0</v>
      </c>
      <c r="BR31" s="28">
        <v>0</v>
      </c>
      <c r="BS31" s="28">
        <v>0</v>
      </c>
      <c r="BT31" s="28">
        <v>0</v>
      </c>
      <c r="BU31" s="28">
        <v>0</v>
      </c>
      <c r="BV31" s="28">
        <v>0</v>
      </c>
      <c r="BW31" s="28">
        <v>0</v>
      </c>
      <c r="BX31" s="28">
        <v>700</v>
      </c>
      <c r="BY31" s="28">
        <v>0</v>
      </c>
      <c r="BZ31" s="28">
        <v>700</v>
      </c>
      <c r="CA31" s="28">
        <v>0</v>
      </c>
      <c r="CB31" s="28">
        <v>0</v>
      </c>
      <c r="CC31" s="28">
        <v>0</v>
      </c>
      <c r="CD31" s="28">
        <v>700</v>
      </c>
      <c r="CE31" s="28">
        <v>300</v>
      </c>
      <c r="CF31" s="28">
        <v>0</v>
      </c>
      <c r="CG31" s="28">
        <v>0</v>
      </c>
      <c r="CH31" s="28">
        <v>0</v>
      </c>
      <c r="CI31" s="28">
        <v>300</v>
      </c>
      <c r="CJ31" s="28">
        <v>100</v>
      </c>
      <c r="CK31" s="28">
        <v>0</v>
      </c>
      <c r="CL31" s="28">
        <v>0</v>
      </c>
      <c r="CM31" s="28">
        <v>0</v>
      </c>
      <c r="CN31" s="28">
        <v>100</v>
      </c>
      <c r="CO31" s="28">
        <v>100</v>
      </c>
      <c r="CP31" s="28">
        <v>0</v>
      </c>
      <c r="CQ31" s="28">
        <v>0</v>
      </c>
      <c r="CR31" s="28">
        <v>0</v>
      </c>
      <c r="CS31" s="28">
        <v>100</v>
      </c>
      <c r="CT31" s="28">
        <v>700</v>
      </c>
      <c r="CU31" s="28">
        <v>0</v>
      </c>
      <c r="CV31" s="28">
        <v>0</v>
      </c>
      <c r="CW31" s="28">
        <v>0</v>
      </c>
      <c r="CX31" s="28">
        <v>700</v>
      </c>
      <c r="CY31" s="28">
        <v>700</v>
      </c>
      <c r="CZ31" s="28">
        <v>0</v>
      </c>
      <c r="DA31" s="28">
        <v>0</v>
      </c>
      <c r="DB31" s="28">
        <v>0</v>
      </c>
      <c r="DC31" s="28">
        <v>700</v>
      </c>
      <c r="DD31" s="28">
        <v>300</v>
      </c>
      <c r="DE31" s="28">
        <v>0</v>
      </c>
      <c r="DF31" s="28">
        <v>0</v>
      </c>
      <c r="DG31" s="28">
        <v>0</v>
      </c>
      <c r="DH31" s="28">
        <v>300</v>
      </c>
      <c r="DI31" s="28">
        <v>700</v>
      </c>
      <c r="DJ31" s="28">
        <v>0</v>
      </c>
      <c r="DK31" s="28">
        <v>0</v>
      </c>
      <c r="DL31" s="28">
        <v>0</v>
      </c>
      <c r="DM31" s="28">
        <v>700</v>
      </c>
      <c r="DN31" s="28">
        <v>700</v>
      </c>
      <c r="DO31" s="28">
        <v>0</v>
      </c>
      <c r="DP31" s="28">
        <v>0</v>
      </c>
      <c r="DQ31" s="28">
        <v>0</v>
      </c>
      <c r="DR31" s="28">
        <v>700</v>
      </c>
      <c r="DS31" s="28">
        <v>300</v>
      </c>
      <c r="DT31" s="28">
        <v>0</v>
      </c>
      <c r="DU31" s="28">
        <v>0</v>
      </c>
      <c r="DV31" s="28">
        <v>0</v>
      </c>
      <c r="DW31" s="28">
        <v>300</v>
      </c>
      <c r="DX31" s="49" t="s">
        <v>67</v>
      </c>
      <c r="DY31" s="30" t="s">
        <v>65</v>
      </c>
      <c r="DZ31" s="2"/>
    </row>
    <row r="32" spans="1:130" ht="33.75" x14ac:dyDescent="0.25">
      <c r="A32" s="40"/>
      <c r="B32" s="42"/>
      <c r="C32" s="23" t="s">
        <v>62</v>
      </c>
      <c r="D32" s="23" t="s">
        <v>89</v>
      </c>
      <c r="E32" s="23" t="s">
        <v>64</v>
      </c>
      <c r="F32" s="23"/>
      <c r="G32" s="23"/>
      <c r="H32" s="23"/>
      <c r="I32" s="23"/>
      <c r="J32" s="23"/>
      <c r="K32" s="23"/>
      <c r="L32" s="23"/>
      <c r="M32" s="23"/>
      <c r="N32" s="23"/>
      <c r="O32" s="23"/>
      <c r="P32" s="23"/>
      <c r="Q32" s="23"/>
      <c r="R32" s="23"/>
      <c r="S32" s="23"/>
      <c r="T32" s="23"/>
      <c r="U32" s="23"/>
      <c r="V32" s="23"/>
      <c r="W32" s="23"/>
      <c r="X32" s="23"/>
      <c r="Y32" s="23"/>
      <c r="Z32" s="23"/>
      <c r="AA32" s="23"/>
      <c r="AB32" s="23"/>
      <c r="AC32" s="24"/>
      <c r="AD32" s="23"/>
      <c r="AE32" s="23"/>
      <c r="AF32" s="24"/>
      <c r="AG32" s="25"/>
      <c r="AH32" s="25"/>
      <c r="AI32" s="26"/>
      <c r="AJ32" s="42"/>
      <c r="AK32" s="4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50"/>
      <c r="DY32" s="30" t="s">
        <v>76</v>
      </c>
      <c r="DZ32" s="2"/>
    </row>
    <row r="33" spans="1:130" ht="191.45" customHeight="1" x14ac:dyDescent="0.25">
      <c r="A33" s="38" t="s">
        <v>90</v>
      </c>
      <c r="B33" s="41" t="s">
        <v>91</v>
      </c>
      <c r="C33" s="23" t="s">
        <v>62</v>
      </c>
      <c r="D33" s="23" t="s">
        <v>92</v>
      </c>
      <c r="E33" s="23" t="s">
        <v>64</v>
      </c>
      <c r="F33" s="23"/>
      <c r="G33" s="23" t="s">
        <v>93</v>
      </c>
      <c r="H33" s="23" t="s">
        <v>74</v>
      </c>
      <c r="I33" s="23" t="s">
        <v>94</v>
      </c>
      <c r="J33" s="23" t="s">
        <v>95</v>
      </c>
      <c r="K33" s="23"/>
      <c r="L33" s="23"/>
      <c r="M33" s="23"/>
      <c r="N33" s="23"/>
      <c r="O33" s="23"/>
      <c r="P33" s="23"/>
      <c r="Q33" s="23"/>
      <c r="R33" s="23"/>
      <c r="S33" s="23"/>
      <c r="T33" s="23"/>
      <c r="U33" s="23"/>
      <c r="V33" s="23"/>
      <c r="W33" s="23"/>
      <c r="X33" s="23"/>
      <c r="Y33" s="23"/>
      <c r="Z33" s="23"/>
      <c r="AA33" s="23"/>
      <c r="AB33" s="23"/>
      <c r="AC33" s="24"/>
      <c r="AD33" s="23" t="s">
        <v>96</v>
      </c>
      <c r="AE33" s="23" t="s">
        <v>74</v>
      </c>
      <c r="AF33" s="24" t="s">
        <v>97</v>
      </c>
      <c r="AG33" s="25"/>
      <c r="AH33" s="25"/>
      <c r="AI33" s="26"/>
      <c r="AJ33" s="41" t="s">
        <v>98</v>
      </c>
      <c r="AK33" s="47" t="s">
        <v>99</v>
      </c>
      <c r="AL33" s="28">
        <v>31865.599999999999</v>
      </c>
      <c r="AM33" s="28">
        <v>30276.896570000001</v>
      </c>
      <c r="AN33" s="28">
        <v>0</v>
      </c>
      <c r="AO33" s="28">
        <v>0</v>
      </c>
      <c r="AP33" s="28">
        <v>115</v>
      </c>
      <c r="AQ33" s="28">
        <v>115</v>
      </c>
      <c r="AR33" s="28">
        <v>0</v>
      </c>
      <c r="AS33" s="28">
        <v>0</v>
      </c>
      <c r="AT33" s="28">
        <v>31750.6</v>
      </c>
      <c r="AU33" s="28">
        <v>30161.896570000001</v>
      </c>
      <c r="AV33" s="28">
        <v>33691.599999999999</v>
      </c>
      <c r="AW33" s="28">
        <v>0</v>
      </c>
      <c r="AX33" s="28">
        <v>0</v>
      </c>
      <c r="AY33" s="28">
        <v>0</v>
      </c>
      <c r="AZ33" s="28">
        <v>33691.599999999999</v>
      </c>
      <c r="BA33" s="28">
        <v>31295</v>
      </c>
      <c r="BB33" s="28">
        <v>0</v>
      </c>
      <c r="BC33" s="28">
        <v>0</v>
      </c>
      <c r="BD33" s="28">
        <v>0</v>
      </c>
      <c r="BE33" s="28">
        <v>31295</v>
      </c>
      <c r="BF33" s="28">
        <v>30195</v>
      </c>
      <c r="BG33" s="28">
        <v>0</v>
      </c>
      <c r="BH33" s="28">
        <v>0</v>
      </c>
      <c r="BI33" s="28">
        <v>0</v>
      </c>
      <c r="BJ33" s="28">
        <v>30195</v>
      </c>
      <c r="BK33" s="28">
        <v>30195</v>
      </c>
      <c r="BL33" s="28">
        <v>0</v>
      </c>
      <c r="BM33" s="28">
        <v>0</v>
      </c>
      <c r="BN33" s="28">
        <v>0</v>
      </c>
      <c r="BO33" s="28">
        <v>30195</v>
      </c>
      <c r="BP33" s="28">
        <v>31309.86</v>
      </c>
      <c r="BQ33" s="28">
        <v>29722.352569999999</v>
      </c>
      <c r="BR33" s="28">
        <v>0</v>
      </c>
      <c r="BS33" s="28">
        <v>0</v>
      </c>
      <c r="BT33" s="28">
        <v>0</v>
      </c>
      <c r="BU33" s="28">
        <v>0</v>
      </c>
      <c r="BV33" s="28">
        <v>0</v>
      </c>
      <c r="BW33" s="28">
        <v>0</v>
      </c>
      <c r="BX33" s="28">
        <v>31309.86</v>
      </c>
      <c r="BY33" s="28">
        <v>29722.352569999999</v>
      </c>
      <c r="BZ33" s="28">
        <v>33665.800000000003</v>
      </c>
      <c r="CA33" s="28">
        <v>0</v>
      </c>
      <c r="CB33" s="28">
        <v>0</v>
      </c>
      <c r="CC33" s="28">
        <v>0</v>
      </c>
      <c r="CD33" s="28">
        <v>33665.800000000003</v>
      </c>
      <c r="CE33" s="28">
        <v>31295</v>
      </c>
      <c r="CF33" s="28">
        <v>0</v>
      </c>
      <c r="CG33" s="28">
        <v>0</v>
      </c>
      <c r="CH33" s="28">
        <v>0</v>
      </c>
      <c r="CI33" s="28">
        <v>31295</v>
      </c>
      <c r="CJ33" s="28">
        <v>30195</v>
      </c>
      <c r="CK33" s="28">
        <v>0</v>
      </c>
      <c r="CL33" s="28">
        <v>0</v>
      </c>
      <c r="CM33" s="28">
        <v>0</v>
      </c>
      <c r="CN33" s="28">
        <v>30195</v>
      </c>
      <c r="CO33" s="28">
        <v>30195</v>
      </c>
      <c r="CP33" s="28">
        <v>0</v>
      </c>
      <c r="CQ33" s="28">
        <v>0</v>
      </c>
      <c r="CR33" s="28">
        <v>0</v>
      </c>
      <c r="CS33" s="28">
        <v>30195</v>
      </c>
      <c r="CT33" s="28">
        <v>31865.599999999999</v>
      </c>
      <c r="CU33" s="28">
        <v>0</v>
      </c>
      <c r="CV33" s="28">
        <v>115</v>
      </c>
      <c r="CW33" s="28">
        <v>0</v>
      </c>
      <c r="CX33" s="28">
        <v>31750.6</v>
      </c>
      <c r="CY33" s="28">
        <v>33691.599999999999</v>
      </c>
      <c r="CZ33" s="28">
        <v>0</v>
      </c>
      <c r="DA33" s="28">
        <v>0</v>
      </c>
      <c r="DB33" s="28">
        <v>0</v>
      </c>
      <c r="DC33" s="28">
        <v>33691.599999999999</v>
      </c>
      <c r="DD33" s="28">
        <v>31295</v>
      </c>
      <c r="DE33" s="28">
        <v>0</v>
      </c>
      <c r="DF33" s="28">
        <v>0</v>
      </c>
      <c r="DG33" s="28">
        <v>0</v>
      </c>
      <c r="DH33" s="28">
        <v>31295</v>
      </c>
      <c r="DI33" s="28">
        <v>31309.86</v>
      </c>
      <c r="DJ33" s="28">
        <v>0</v>
      </c>
      <c r="DK33" s="28">
        <v>0</v>
      </c>
      <c r="DL33" s="28">
        <v>0</v>
      </c>
      <c r="DM33" s="28">
        <v>31309.86</v>
      </c>
      <c r="DN33" s="28">
        <v>33665.800000000003</v>
      </c>
      <c r="DO33" s="28">
        <v>0</v>
      </c>
      <c r="DP33" s="28">
        <v>0</v>
      </c>
      <c r="DQ33" s="28">
        <v>0</v>
      </c>
      <c r="DR33" s="28">
        <v>33665.800000000003</v>
      </c>
      <c r="DS33" s="28">
        <v>31295</v>
      </c>
      <c r="DT33" s="28">
        <v>0</v>
      </c>
      <c r="DU33" s="28">
        <v>0</v>
      </c>
      <c r="DV33" s="28">
        <v>0</v>
      </c>
      <c r="DW33" s="28">
        <v>31295</v>
      </c>
      <c r="DX33" s="49" t="s">
        <v>67</v>
      </c>
      <c r="DY33" s="30" t="s">
        <v>65</v>
      </c>
      <c r="DZ33" s="2"/>
    </row>
    <row r="34" spans="1:130" ht="56.25" x14ac:dyDescent="0.25">
      <c r="A34" s="39"/>
      <c r="B34" s="42"/>
      <c r="C34" s="23" t="s">
        <v>100</v>
      </c>
      <c r="D34" s="23" t="s">
        <v>101</v>
      </c>
      <c r="E34" s="23" t="s">
        <v>102</v>
      </c>
      <c r="F34" s="23"/>
      <c r="G34" s="23"/>
      <c r="H34" s="23"/>
      <c r="I34" s="23"/>
      <c r="J34" s="23"/>
      <c r="K34" s="23"/>
      <c r="L34" s="23"/>
      <c r="M34" s="23"/>
      <c r="N34" s="23"/>
      <c r="O34" s="23"/>
      <c r="P34" s="23"/>
      <c r="Q34" s="23"/>
      <c r="R34" s="23"/>
      <c r="S34" s="23"/>
      <c r="T34" s="23"/>
      <c r="U34" s="23"/>
      <c r="V34" s="23"/>
      <c r="W34" s="23"/>
      <c r="X34" s="23"/>
      <c r="Y34" s="23"/>
      <c r="Z34" s="23"/>
      <c r="AA34" s="23"/>
      <c r="AB34" s="23"/>
      <c r="AC34" s="24"/>
      <c r="AD34" s="23" t="s">
        <v>103</v>
      </c>
      <c r="AE34" s="23" t="s">
        <v>74</v>
      </c>
      <c r="AF34" s="24" t="s">
        <v>104</v>
      </c>
      <c r="AG34" s="25"/>
      <c r="AH34" s="25"/>
      <c r="AI34" s="26"/>
      <c r="AJ34" s="42"/>
      <c r="AK34" s="4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50"/>
      <c r="DY34" s="30" t="s">
        <v>76</v>
      </c>
      <c r="DZ34" s="2"/>
    </row>
    <row r="35" spans="1:130" ht="56.25" x14ac:dyDescent="0.25">
      <c r="A35" s="40"/>
      <c r="B35" s="42"/>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4"/>
      <c r="AD35" s="23" t="s">
        <v>105</v>
      </c>
      <c r="AE35" s="23" t="s">
        <v>74</v>
      </c>
      <c r="AF35" s="24" t="s">
        <v>106</v>
      </c>
      <c r="AG35" s="25"/>
      <c r="AH35" s="25"/>
      <c r="AI35" s="26"/>
      <c r="AJ35" s="42"/>
      <c r="AK35" s="4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50"/>
      <c r="DY35" s="30" t="s">
        <v>71</v>
      </c>
      <c r="DZ35" s="2"/>
    </row>
    <row r="36" spans="1:130" ht="191.45" customHeight="1" x14ac:dyDescent="0.25">
      <c r="A36" s="38" t="s">
        <v>107</v>
      </c>
      <c r="B36" s="41" t="s">
        <v>108</v>
      </c>
      <c r="C36" s="23" t="s">
        <v>62</v>
      </c>
      <c r="D36" s="23" t="s">
        <v>92</v>
      </c>
      <c r="E36" s="23" t="s">
        <v>64</v>
      </c>
      <c r="F36" s="23"/>
      <c r="G36" s="23"/>
      <c r="H36" s="23"/>
      <c r="I36" s="23"/>
      <c r="J36" s="23"/>
      <c r="K36" s="23"/>
      <c r="L36" s="23"/>
      <c r="M36" s="23"/>
      <c r="N36" s="23"/>
      <c r="O36" s="23"/>
      <c r="P36" s="23"/>
      <c r="Q36" s="23"/>
      <c r="R36" s="23"/>
      <c r="S36" s="23"/>
      <c r="T36" s="23"/>
      <c r="U36" s="23"/>
      <c r="V36" s="23"/>
      <c r="W36" s="23"/>
      <c r="X36" s="23"/>
      <c r="Y36" s="23"/>
      <c r="Z36" s="23"/>
      <c r="AA36" s="23"/>
      <c r="AB36" s="23"/>
      <c r="AC36" s="24"/>
      <c r="AD36" s="23" t="s">
        <v>96</v>
      </c>
      <c r="AE36" s="23" t="s">
        <v>74</v>
      </c>
      <c r="AF36" s="24" t="s">
        <v>97</v>
      </c>
      <c r="AG36" s="25"/>
      <c r="AH36" s="25"/>
      <c r="AI36" s="26"/>
      <c r="AJ36" s="41" t="s">
        <v>98</v>
      </c>
      <c r="AK36" s="47" t="s">
        <v>109</v>
      </c>
      <c r="AL36" s="28">
        <v>12406.764810000001</v>
      </c>
      <c r="AM36" s="28">
        <v>11640.540639999999</v>
      </c>
      <c r="AN36" s="28">
        <v>0</v>
      </c>
      <c r="AO36" s="28">
        <v>0</v>
      </c>
      <c r="AP36" s="28">
        <v>893.56480999999997</v>
      </c>
      <c r="AQ36" s="28">
        <v>877.11481000000003</v>
      </c>
      <c r="AR36" s="28">
        <v>0</v>
      </c>
      <c r="AS36" s="28">
        <v>0</v>
      </c>
      <c r="AT36" s="28">
        <v>11513.2</v>
      </c>
      <c r="AU36" s="28">
        <v>10763.42583</v>
      </c>
      <c r="AV36" s="28">
        <v>16394.93</v>
      </c>
      <c r="AW36" s="28">
        <v>0</v>
      </c>
      <c r="AX36" s="28">
        <v>746.9</v>
      </c>
      <c r="AY36" s="28">
        <v>0</v>
      </c>
      <c r="AZ36" s="28">
        <v>15648.03</v>
      </c>
      <c r="BA36" s="28">
        <v>11198.9</v>
      </c>
      <c r="BB36" s="28">
        <v>0</v>
      </c>
      <c r="BC36" s="28">
        <v>746.9</v>
      </c>
      <c r="BD36" s="28">
        <v>0</v>
      </c>
      <c r="BE36" s="28">
        <v>10452</v>
      </c>
      <c r="BF36" s="28">
        <v>11175.3</v>
      </c>
      <c r="BG36" s="28">
        <v>0</v>
      </c>
      <c r="BH36" s="28">
        <v>746.9</v>
      </c>
      <c r="BI36" s="28">
        <v>0</v>
      </c>
      <c r="BJ36" s="28">
        <v>10428.4</v>
      </c>
      <c r="BK36" s="28">
        <v>11175.3</v>
      </c>
      <c r="BL36" s="28">
        <v>0</v>
      </c>
      <c r="BM36" s="28">
        <v>746.9</v>
      </c>
      <c r="BN36" s="28">
        <v>0</v>
      </c>
      <c r="BO36" s="28">
        <v>10428.4</v>
      </c>
      <c r="BP36" s="28">
        <v>12016.12941</v>
      </c>
      <c r="BQ36" s="28">
        <v>11277.12888</v>
      </c>
      <c r="BR36" s="28">
        <v>0</v>
      </c>
      <c r="BS36" s="28">
        <v>0</v>
      </c>
      <c r="BT36" s="28">
        <v>893.56480999999997</v>
      </c>
      <c r="BU36" s="28">
        <v>877.11481000000003</v>
      </c>
      <c r="BV36" s="28">
        <v>0</v>
      </c>
      <c r="BW36" s="28">
        <v>0</v>
      </c>
      <c r="BX36" s="28">
        <v>11122.5646</v>
      </c>
      <c r="BY36" s="28">
        <v>10400.014069999999</v>
      </c>
      <c r="BZ36" s="28">
        <v>11639.56</v>
      </c>
      <c r="CA36" s="28">
        <v>0</v>
      </c>
      <c r="CB36" s="28">
        <v>746.9</v>
      </c>
      <c r="CC36" s="28">
        <v>0</v>
      </c>
      <c r="CD36" s="28">
        <v>10892.66</v>
      </c>
      <c r="CE36" s="28">
        <v>11194.03</v>
      </c>
      <c r="CF36" s="28">
        <v>0</v>
      </c>
      <c r="CG36" s="28">
        <v>746.9</v>
      </c>
      <c r="CH36" s="28">
        <v>0</v>
      </c>
      <c r="CI36" s="28">
        <v>10447.129999999999</v>
      </c>
      <c r="CJ36" s="28">
        <v>11170.43</v>
      </c>
      <c r="CK36" s="28">
        <v>0</v>
      </c>
      <c r="CL36" s="28">
        <v>746.9</v>
      </c>
      <c r="CM36" s="28">
        <v>0</v>
      </c>
      <c r="CN36" s="28">
        <v>10423.530000000001</v>
      </c>
      <c r="CO36" s="28">
        <v>11170.43</v>
      </c>
      <c r="CP36" s="28">
        <v>0</v>
      </c>
      <c r="CQ36" s="28">
        <v>746.9</v>
      </c>
      <c r="CR36" s="28">
        <v>0</v>
      </c>
      <c r="CS36" s="28">
        <v>10423.530000000001</v>
      </c>
      <c r="CT36" s="28">
        <v>12406.764810000001</v>
      </c>
      <c r="CU36" s="28">
        <v>0</v>
      </c>
      <c r="CV36" s="28">
        <v>893.56480999999997</v>
      </c>
      <c r="CW36" s="28">
        <v>0</v>
      </c>
      <c r="CX36" s="28">
        <v>11513.2</v>
      </c>
      <c r="CY36" s="28">
        <v>16394.93</v>
      </c>
      <c r="CZ36" s="28">
        <v>0</v>
      </c>
      <c r="DA36" s="28">
        <v>746.9</v>
      </c>
      <c r="DB36" s="28">
        <v>0</v>
      </c>
      <c r="DC36" s="28">
        <v>15648.03</v>
      </c>
      <c r="DD36" s="28">
        <v>11198.9</v>
      </c>
      <c r="DE36" s="28">
        <v>0</v>
      </c>
      <c r="DF36" s="28">
        <v>746.9</v>
      </c>
      <c r="DG36" s="28">
        <v>0</v>
      </c>
      <c r="DH36" s="28">
        <v>10452</v>
      </c>
      <c r="DI36" s="28">
        <v>12016.12941</v>
      </c>
      <c r="DJ36" s="28">
        <v>0</v>
      </c>
      <c r="DK36" s="28">
        <v>893.56480999999997</v>
      </c>
      <c r="DL36" s="28">
        <v>0</v>
      </c>
      <c r="DM36" s="28">
        <v>11122.5646</v>
      </c>
      <c r="DN36" s="28">
        <v>11639.56</v>
      </c>
      <c r="DO36" s="28">
        <v>0</v>
      </c>
      <c r="DP36" s="28">
        <v>746.9</v>
      </c>
      <c r="DQ36" s="28">
        <v>0</v>
      </c>
      <c r="DR36" s="28">
        <v>10892.66</v>
      </c>
      <c r="DS36" s="28">
        <v>11194.03</v>
      </c>
      <c r="DT36" s="28">
        <v>0</v>
      </c>
      <c r="DU36" s="28">
        <v>746.9</v>
      </c>
      <c r="DV36" s="28">
        <v>0</v>
      </c>
      <c r="DW36" s="28">
        <v>10447.129999999999</v>
      </c>
      <c r="DX36" s="49" t="s">
        <v>67</v>
      </c>
      <c r="DY36" s="30" t="s">
        <v>65</v>
      </c>
      <c r="DZ36" s="2"/>
    </row>
    <row r="37" spans="1:130" ht="168.75" x14ac:dyDescent="0.25">
      <c r="A37" s="39"/>
      <c r="B37" s="42"/>
      <c r="C37" s="23" t="s">
        <v>100</v>
      </c>
      <c r="D37" s="23" t="s">
        <v>101</v>
      </c>
      <c r="E37" s="23" t="s">
        <v>102</v>
      </c>
      <c r="F37" s="23"/>
      <c r="G37" s="23"/>
      <c r="H37" s="23"/>
      <c r="I37" s="23"/>
      <c r="J37" s="23"/>
      <c r="K37" s="23"/>
      <c r="L37" s="23"/>
      <c r="M37" s="23"/>
      <c r="N37" s="23"/>
      <c r="O37" s="23"/>
      <c r="P37" s="23"/>
      <c r="Q37" s="23"/>
      <c r="R37" s="23"/>
      <c r="S37" s="23"/>
      <c r="T37" s="23"/>
      <c r="U37" s="23"/>
      <c r="V37" s="23"/>
      <c r="W37" s="23"/>
      <c r="X37" s="23"/>
      <c r="Y37" s="23"/>
      <c r="Z37" s="23"/>
      <c r="AA37" s="23"/>
      <c r="AB37" s="23"/>
      <c r="AC37" s="24"/>
      <c r="AD37" s="23" t="s">
        <v>110</v>
      </c>
      <c r="AE37" s="23" t="s">
        <v>74</v>
      </c>
      <c r="AF37" s="24" t="s">
        <v>111</v>
      </c>
      <c r="AG37" s="25"/>
      <c r="AH37" s="25"/>
      <c r="AI37" s="26"/>
      <c r="AJ37" s="42"/>
      <c r="AK37" s="4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50"/>
      <c r="DY37" s="30" t="s">
        <v>76</v>
      </c>
      <c r="DZ37" s="2"/>
    </row>
    <row r="38" spans="1:130" ht="56.25" x14ac:dyDescent="0.25">
      <c r="A38" s="39"/>
      <c r="B38" s="4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4"/>
      <c r="AD38" s="23" t="s">
        <v>105</v>
      </c>
      <c r="AE38" s="23" t="s">
        <v>74</v>
      </c>
      <c r="AF38" s="24" t="s">
        <v>106</v>
      </c>
      <c r="AG38" s="25"/>
      <c r="AH38" s="25"/>
      <c r="AI38" s="26"/>
      <c r="AJ38" s="42"/>
      <c r="AK38" s="4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50"/>
      <c r="DY38" s="30" t="s">
        <v>71</v>
      </c>
      <c r="DZ38" s="2"/>
    </row>
    <row r="39" spans="1:130" ht="90" x14ac:dyDescent="0.25">
      <c r="A39" s="39"/>
      <c r="B39" s="4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4"/>
      <c r="AD39" s="23" t="s">
        <v>112</v>
      </c>
      <c r="AE39" s="23" t="s">
        <v>74</v>
      </c>
      <c r="AF39" s="24" t="s">
        <v>113</v>
      </c>
      <c r="AG39" s="25"/>
      <c r="AH39" s="25"/>
      <c r="AI39" s="26"/>
      <c r="AJ39" s="42"/>
      <c r="AK39" s="4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50"/>
      <c r="DY39" s="30" t="s">
        <v>80</v>
      </c>
      <c r="DZ39" s="2"/>
    </row>
    <row r="40" spans="1:130" ht="78.75" x14ac:dyDescent="0.25">
      <c r="A40" s="39"/>
      <c r="B40" s="4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4"/>
      <c r="AD40" s="23" t="s">
        <v>114</v>
      </c>
      <c r="AE40" s="23" t="s">
        <v>74</v>
      </c>
      <c r="AF40" s="24" t="s">
        <v>115</v>
      </c>
      <c r="AG40" s="25"/>
      <c r="AH40" s="25"/>
      <c r="AI40" s="26"/>
      <c r="AJ40" s="42"/>
      <c r="AK40" s="4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50"/>
      <c r="DY40" s="30" t="s">
        <v>116</v>
      </c>
      <c r="DZ40" s="2"/>
    </row>
    <row r="41" spans="1:130" ht="135" x14ac:dyDescent="0.25">
      <c r="A41" s="39"/>
      <c r="B41" s="4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4"/>
      <c r="AD41" s="23" t="s">
        <v>117</v>
      </c>
      <c r="AE41" s="23" t="s">
        <v>74</v>
      </c>
      <c r="AF41" s="24" t="s">
        <v>118</v>
      </c>
      <c r="AG41" s="25"/>
      <c r="AH41" s="25"/>
      <c r="AI41" s="26"/>
      <c r="AJ41" s="42"/>
      <c r="AK41" s="4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50"/>
      <c r="DY41" s="30" t="s">
        <v>98</v>
      </c>
      <c r="DZ41" s="2"/>
    </row>
    <row r="42" spans="1:130" ht="90" x14ac:dyDescent="0.25">
      <c r="A42" s="40"/>
      <c r="B42" s="4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4"/>
      <c r="AD42" s="23" t="s">
        <v>119</v>
      </c>
      <c r="AE42" s="23" t="s">
        <v>74</v>
      </c>
      <c r="AF42" s="24" t="s">
        <v>120</v>
      </c>
      <c r="AG42" s="25"/>
      <c r="AH42" s="25"/>
      <c r="AI42" s="26"/>
      <c r="AJ42" s="42"/>
      <c r="AK42" s="4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50"/>
      <c r="DY42" s="30" t="s">
        <v>121</v>
      </c>
      <c r="DZ42" s="2"/>
    </row>
    <row r="43" spans="1:130" ht="191.45" customHeight="1" x14ac:dyDescent="0.25">
      <c r="A43" s="38" t="s">
        <v>122</v>
      </c>
      <c r="B43" s="41" t="s">
        <v>123</v>
      </c>
      <c r="C43" s="23" t="s">
        <v>62</v>
      </c>
      <c r="D43" s="23" t="s">
        <v>92</v>
      </c>
      <c r="E43" s="23" t="s">
        <v>64</v>
      </c>
      <c r="F43" s="23"/>
      <c r="G43" s="23" t="s">
        <v>93</v>
      </c>
      <c r="H43" s="23" t="s">
        <v>74</v>
      </c>
      <c r="I43" s="23" t="s">
        <v>94</v>
      </c>
      <c r="J43" s="23" t="s">
        <v>95</v>
      </c>
      <c r="K43" s="23"/>
      <c r="L43" s="23"/>
      <c r="M43" s="23"/>
      <c r="N43" s="23"/>
      <c r="O43" s="23"/>
      <c r="P43" s="23"/>
      <c r="Q43" s="23"/>
      <c r="R43" s="23"/>
      <c r="S43" s="23"/>
      <c r="T43" s="23"/>
      <c r="U43" s="23"/>
      <c r="V43" s="23"/>
      <c r="W43" s="23"/>
      <c r="X43" s="23"/>
      <c r="Y43" s="23"/>
      <c r="Z43" s="23"/>
      <c r="AA43" s="23"/>
      <c r="AB43" s="23"/>
      <c r="AC43" s="24"/>
      <c r="AD43" s="23" t="s">
        <v>96</v>
      </c>
      <c r="AE43" s="23" t="s">
        <v>74</v>
      </c>
      <c r="AF43" s="24" t="s">
        <v>97</v>
      </c>
      <c r="AG43" s="25"/>
      <c r="AH43" s="25"/>
      <c r="AI43" s="26"/>
      <c r="AJ43" s="41" t="s">
        <v>98</v>
      </c>
      <c r="AK43" s="47" t="s">
        <v>124</v>
      </c>
      <c r="AL43" s="28">
        <v>31931.43519</v>
      </c>
      <c r="AM43" s="28">
        <v>30977.450830000002</v>
      </c>
      <c r="AN43" s="28">
        <v>0</v>
      </c>
      <c r="AO43" s="28">
        <v>0</v>
      </c>
      <c r="AP43" s="28">
        <v>1557.5351900000001</v>
      </c>
      <c r="AQ43" s="28">
        <v>1557.5351900000001</v>
      </c>
      <c r="AR43" s="28">
        <v>0</v>
      </c>
      <c r="AS43" s="28">
        <v>0</v>
      </c>
      <c r="AT43" s="28">
        <v>30373.9</v>
      </c>
      <c r="AU43" s="28">
        <v>29419.915639999999</v>
      </c>
      <c r="AV43" s="28">
        <v>80210.37</v>
      </c>
      <c r="AW43" s="28">
        <v>39302.1</v>
      </c>
      <c r="AX43" s="28">
        <v>7175.2</v>
      </c>
      <c r="AY43" s="28">
        <v>0</v>
      </c>
      <c r="AZ43" s="28">
        <v>33733.07</v>
      </c>
      <c r="BA43" s="28">
        <v>28025</v>
      </c>
      <c r="BB43" s="28">
        <v>0</v>
      </c>
      <c r="BC43" s="28">
        <v>1191.5</v>
      </c>
      <c r="BD43" s="28">
        <v>0</v>
      </c>
      <c r="BE43" s="28">
        <v>26833.5</v>
      </c>
      <c r="BF43" s="28">
        <v>26429</v>
      </c>
      <c r="BG43" s="28">
        <v>0</v>
      </c>
      <c r="BH43" s="28">
        <v>1191.5</v>
      </c>
      <c r="BI43" s="28">
        <v>0</v>
      </c>
      <c r="BJ43" s="28">
        <v>25237.5</v>
      </c>
      <c r="BK43" s="28">
        <v>26429</v>
      </c>
      <c r="BL43" s="28">
        <v>0</v>
      </c>
      <c r="BM43" s="28">
        <v>1191.5</v>
      </c>
      <c r="BN43" s="28">
        <v>0</v>
      </c>
      <c r="BO43" s="28">
        <v>25237.5</v>
      </c>
      <c r="BP43" s="28">
        <v>30814.648160000001</v>
      </c>
      <c r="BQ43" s="28">
        <v>29860.912850000001</v>
      </c>
      <c r="BR43" s="28">
        <v>0</v>
      </c>
      <c r="BS43" s="28">
        <v>0</v>
      </c>
      <c r="BT43" s="28">
        <v>1557.5351900000001</v>
      </c>
      <c r="BU43" s="28">
        <v>1557.5351900000001</v>
      </c>
      <c r="BV43" s="28">
        <v>0</v>
      </c>
      <c r="BW43" s="28">
        <v>0</v>
      </c>
      <c r="BX43" s="28">
        <v>29257.112969999998</v>
      </c>
      <c r="BY43" s="28">
        <v>28303.377659999998</v>
      </c>
      <c r="BZ43" s="28">
        <v>30715.52</v>
      </c>
      <c r="CA43" s="28">
        <v>0</v>
      </c>
      <c r="CB43" s="28">
        <v>2390.3000000000002</v>
      </c>
      <c r="CC43" s="28">
        <v>0</v>
      </c>
      <c r="CD43" s="28">
        <v>28325.22</v>
      </c>
      <c r="CE43" s="28">
        <v>28025</v>
      </c>
      <c r="CF43" s="28">
        <v>0</v>
      </c>
      <c r="CG43" s="28">
        <v>1191.5</v>
      </c>
      <c r="CH43" s="28">
        <v>0</v>
      </c>
      <c r="CI43" s="28">
        <v>26833.5</v>
      </c>
      <c r="CJ43" s="28">
        <v>26429</v>
      </c>
      <c r="CK43" s="28">
        <v>0</v>
      </c>
      <c r="CL43" s="28">
        <v>1191.5</v>
      </c>
      <c r="CM43" s="28">
        <v>0</v>
      </c>
      <c r="CN43" s="28">
        <v>25237.5</v>
      </c>
      <c r="CO43" s="28">
        <v>26429</v>
      </c>
      <c r="CP43" s="28">
        <v>0</v>
      </c>
      <c r="CQ43" s="28">
        <v>1191.5</v>
      </c>
      <c r="CR43" s="28">
        <v>0</v>
      </c>
      <c r="CS43" s="28">
        <v>25237.5</v>
      </c>
      <c r="CT43" s="28">
        <v>31931.43519</v>
      </c>
      <c r="CU43" s="28">
        <v>0</v>
      </c>
      <c r="CV43" s="28">
        <v>1557.5351900000001</v>
      </c>
      <c r="CW43" s="28">
        <v>0</v>
      </c>
      <c r="CX43" s="28">
        <v>30373.9</v>
      </c>
      <c r="CY43" s="28">
        <v>80210.37</v>
      </c>
      <c r="CZ43" s="28">
        <v>39302.1</v>
      </c>
      <c r="DA43" s="28">
        <v>7175.2</v>
      </c>
      <c r="DB43" s="28">
        <v>0</v>
      </c>
      <c r="DC43" s="28">
        <v>33733.07</v>
      </c>
      <c r="DD43" s="28">
        <v>28025</v>
      </c>
      <c r="DE43" s="28">
        <v>0</v>
      </c>
      <c r="DF43" s="28">
        <v>1191.5</v>
      </c>
      <c r="DG43" s="28">
        <v>0</v>
      </c>
      <c r="DH43" s="28">
        <v>26833.5</v>
      </c>
      <c r="DI43" s="28">
        <v>30814.648160000001</v>
      </c>
      <c r="DJ43" s="28">
        <v>0</v>
      </c>
      <c r="DK43" s="28">
        <v>1557.5351900000001</v>
      </c>
      <c r="DL43" s="28">
        <v>0</v>
      </c>
      <c r="DM43" s="28">
        <v>29257.112969999998</v>
      </c>
      <c r="DN43" s="28">
        <v>30715.52</v>
      </c>
      <c r="DO43" s="28">
        <v>0</v>
      </c>
      <c r="DP43" s="28">
        <v>2390.3000000000002</v>
      </c>
      <c r="DQ43" s="28">
        <v>0</v>
      </c>
      <c r="DR43" s="28">
        <v>28325.22</v>
      </c>
      <c r="DS43" s="28">
        <v>28025</v>
      </c>
      <c r="DT43" s="28">
        <v>0</v>
      </c>
      <c r="DU43" s="28">
        <v>1191.5</v>
      </c>
      <c r="DV43" s="28">
        <v>0</v>
      </c>
      <c r="DW43" s="28">
        <v>26833.5</v>
      </c>
      <c r="DX43" s="49" t="s">
        <v>67</v>
      </c>
      <c r="DY43" s="30" t="s">
        <v>65</v>
      </c>
      <c r="DZ43" s="2"/>
    </row>
    <row r="44" spans="1:130" ht="168.75" x14ac:dyDescent="0.25">
      <c r="A44" s="39"/>
      <c r="B44" s="42"/>
      <c r="C44" s="23" t="s">
        <v>100</v>
      </c>
      <c r="D44" s="23" t="s">
        <v>101</v>
      </c>
      <c r="E44" s="23" t="s">
        <v>102</v>
      </c>
      <c r="F44" s="23"/>
      <c r="G44" s="23"/>
      <c r="H44" s="23"/>
      <c r="I44" s="23"/>
      <c r="J44" s="23"/>
      <c r="K44" s="23"/>
      <c r="L44" s="23"/>
      <c r="M44" s="23"/>
      <c r="N44" s="23"/>
      <c r="O44" s="23"/>
      <c r="P44" s="23"/>
      <c r="Q44" s="23"/>
      <c r="R44" s="23"/>
      <c r="S44" s="23"/>
      <c r="T44" s="23"/>
      <c r="U44" s="23"/>
      <c r="V44" s="23"/>
      <c r="W44" s="23"/>
      <c r="X44" s="23"/>
      <c r="Y44" s="23"/>
      <c r="Z44" s="23"/>
      <c r="AA44" s="23"/>
      <c r="AB44" s="23"/>
      <c r="AC44" s="24"/>
      <c r="AD44" s="23" t="s">
        <v>110</v>
      </c>
      <c r="AE44" s="23" t="s">
        <v>74</v>
      </c>
      <c r="AF44" s="24" t="s">
        <v>111</v>
      </c>
      <c r="AG44" s="25"/>
      <c r="AH44" s="25"/>
      <c r="AI44" s="26"/>
      <c r="AJ44" s="42"/>
      <c r="AK44" s="4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50"/>
      <c r="DY44" s="30" t="s">
        <v>76</v>
      </c>
      <c r="DZ44" s="2"/>
    </row>
    <row r="45" spans="1:130" ht="56.25" x14ac:dyDescent="0.25">
      <c r="A45" s="39"/>
      <c r="B45" s="4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4"/>
      <c r="AD45" s="23" t="s">
        <v>105</v>
      </c>
      <c r="AE45" s="23" t="s">
        <v>74</v>
      </c>
      <c r="AF45" s="24" t="s">
        <v>106</v>
      </c>
      <c r="AG45" s="25"/>
      <c r="AH45" s="25"/>
      <c r="AI45" s="26"/>
      <c r="AJ45" s="42"/>
      <c r="AK45" s="4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50"/>
      <c r="DY45" s="30" t="s">
        <v>71</v>
      </c>
      <c r="DZ45" s="2"/>
    </row>
    <row r="46" spans="1:130" ht="90" x14ac:dyDescent="0.25">
      <c r="A46" s="39"/>
      <c r="B46" s="4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4"/>
      <c r="AD46" s="23" t="s">
        <v>112</v>
      </c>
      <c r="AE46" s="23" t="s">
        <v>74</v>
      </c>
      <c r="AF46" s="24" t="s">
        <v>113</v>
      </c>
      <c r="AG46" s="25"/>
      <c r="AH46" s="25"/>
      <c r="AI46" s="26"/>
      <c r="AJ46" s="42"/>
      <c r="AK46" s="4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50"/>
      <c r="DY46" s="30" t="s">
        <v>80</v>
      </c>
      <c r="DZ46" s="2"/>
    </row>
    <row r="47" spans="1:130" ht="78.75" x14ac:dyDescent="0.25">
      <c r="A47" s="39"/>
      <c r="B47" s="4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4"/>
      <c r="AD47" s="23" t="s">
        <v>114</v>
      </c>
      <c r="AE47" s="23" t="s">
        <v>74</v>
      </c>
      <c r="AF47" s="24" t="s">
        <v>115</v>
      </c>
      <c r="AG47" s="25"/>
      <c r="AH47" s="25"/>
      <c r="AI47" s="26"/>
      <c r="AJ47" s="42"/>
      <c r="AK47" s="4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50"/>
      <c r="DY47" s="30" t="s">
        <v>116</v>
      </c>
      <c r="DZ47" s="2"/>
    </row>
    <row r="48" spans="1:130" ht="135" x14ac:dyDescent="0.25">
      <c r="A48" s="39"/>
      <c r="B48" s="4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4"/>
      <c r="AD48" s="23" t="s">
        <v>117</v>
      </c>
      <c r="AE48" s="23" t="s">
        <v>74</v>
      </c>
      <c r="AF48" s="24" t="s">
        <v>118</v>
      </c>
      <c r="AG48" s="25"/>
      <c r="AH48" s="25"/>
      <c r="AI48" s="26"/>
      <c r="AJ48" s="42"/>
      <c r="AK48" s="4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50"/>
      <c r="DY48" s="30" t="s">
        <v>98</v>
      </c>
      <c r="DZ48" s="2"/>
    </row>
    <row r="49" spans="1:130" ht="90" x14ac:dyDescent="0.25">
      <c r="A49" s="40"/>
      <c r="B49" s="42"/>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4"/>
      <c r="AD49" s="23" t="s">
        <v>119</v>
      </c>
      <c r="AE49" s="23" t="s">
        <v>74</v>
      </c>
      <c r="AF49" s="24" t="s">
        <v>120</v>
      </c>
      <c r="AG49" s="25"/>
      <c r="AH49" s="25"/>
      <c r="AI49" s="26"/>
      <c r="AJ49" s="42"/>
      <c r="AK49" s="4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50"/>
      <c r="DY49" s="30" t="s">
        <v>121</v>
      </c>
      <c r="DZ49" s="2"/>
    </row>
    <row r="50" spans="1:130" ht="63.95" customHeight="1" x14ac:dyDescent="0.25">
      <c r="A50" s="38" t="s">
        <v>125</v>
      </c>
      <c r="B50" s="41" t="s">
        <v>126</v>
      </c>
      <c r="C50" s="23" t="s">
        <v>62</v>
      </c>
      <c r="D50" s="23" t="s">
        <v>92</v>
      </c>
      <c r="E50" s="23" t="s">
        <v>64</v>
      </c>
      <c r="F50" s="23"/>
      <c r="G50" s="23" t="s">
        <v>127</v>
      </c>
      <c r="H50" s="23" t="s">
        <v>74</v>
      </c>
      <c r="I50" s="23" t="s">
        <v>128</v>
      </c>
      <c r="J50" s="23" t="s">
        <v>129</v>
      </c>
      <c r="K50" s="23"/>
      <c r="L50" s="23"/>
      <c r="M50" s="23"/>
      <c r="N50" s="23"/>
      <c r="O50" s="23"/>
      <c r="P50" s="23"/>
      <c r="Q50" s="23"/>
      <c r="R50" s="23"/>
      <c r="S50" s="23"/>
      <c r="T50" s="23"/>
      <c r="U50" s="23"/>
      <c r="V50" s="23"/>
      <c r="W50" s="23"/>
      <c r="X50" s="23"/>
      <c r="Y50" s="23"/>
      <c r="Z50" s="23"/>
      <c r="AA50" s="23"/>
      <c r="AB50" s="23"/>
      <c r="AC50" s="24"/>
      <c r="AD50" s="23" t="s">
        <v>105</v>
      </c>
      <c r="AE50" s="23" t="s">
        <v>74</v>
      </c>
      <c r="AF50" s="24" t="s">
        <v>106</v>
      </c>
      <c r="AG50" s="25"/>
      <c r="AH50" s="25"/>
      <c r="AI50" s="26"/>
      <c r="AJ50" s="41" t="s">
        <v>98</v>
      </c>
      <c r="AK50" s="47" t="s">
        <v>130</v>
      </c>
      <c r="AL50" s="28">
        <v>14214.15</v>
      </c>
      <c r="AM50" s="28">
        <v>13799.693520000001</v>
      </c>
      <c r="AN50" s="28">
        <v>0</v>
      </c>
      <c r="AO50" s="28">
        <v>0</v>
      </c>
      <c r="AP50" s="28">
        <v>3487.7</v>
      </c>
      <c r="AQ50" s="28">
        <v>3487.7</v>
      </c>
      <c r="AR50" s="28">
        <v>0</v>
      </c>
      <c r="AS50" s="28">
        <v>0</v>
      </c>
      <c r="AT50" s="28">
        <v>10726.45</v>
      </c>
      <c r="AU50" s="28">
        <v>10311.99352</v>
      </c>
      <c r="AV50" s="28">
        <v>12408</v>
      </c>
      <c r="AW50" s="28">
        <v>0</v>
      </c>
      <c r="AX50" s="28">
        <v>3247.6</v>
      </c>
      <c r="AY50" s="28">
        <v>0</v>
      </c>
      <c r="AZ50" s="28">
        <v>9160.4</v>
      </c>
      <c r="BA50" s="28">
        <v>11540.3</v>
      </c>
      <c r="BB50" s="28">
        <v>0</v>
      </c>
      <c r="BC50" s="28">
        <v>3247.6</v>
      </c>
      <c r="BD50" s="28">
        <v>0</v>
      </c>
      <c r="BE50" s="28">
        <v>8292.7000000000007</v>
      </c>
      <c r="BF50" s="28">
        <v>11006.3</v>
      </c>
      <c r="BG50" s="28">
        <v>0</v>
      </c>
      <c r="BH50" s="28">
        <v>3247.6</v>
      </c>
      <c r="BI50" s="28">
        <v>0</v>
      </c>
      <c r="BJ50" s="28">
        <v>7758.7</v>
      </c>
      <c r="BK50" s="28">
        <v>11006.3</v>
      </c>
      <c r="BL50" s="28">
        <v>0</v>
      </c>
      <c r="BM50" s="28">
        <v>3247.6</v>
      </c>
      <c r="BN50" s="28">
        <v>0</v>
      </c>
      <c r="BO50" s="28">
        <v>7758.7</v>
      </c>
      <c r="BP50" s="28">
        <v>13369.395</v>
      </c>
      <c r="BQ50" s="28">
        <v>12954.93852</v>
      </c>
      <c r="BR50" s="28">
        <v>0</v>
      </c>
      <c r="BS50" s="28">
        <v>0</v>
      </c>
      <c r="BT50" s="28">
        <v>3487.7</v>
      </c>
      <c r="BU50" s="28">
        <v>3487.7</v>
      </c>
      <c r="BV50" s="28">
        <v>0</v>
      </c>
      <c r="BW50" s="28">
        <v>0</v>
      </c>
      <c r="BX50" s="28">
        <v>9881.6949999999997</v>
      </c>
      <c r="BY50" s="28">
        <v>9467.2385200000008</v>
      </c>
      <c r="BZ50" s="28">
        <v>12347.6</v>
      </c>
      <c r="CA50" s="28">
        <v>0</v>
      </c>
      <c r="CB50" s="28">
        <v>3247.6</v>
      </c>
      <c r="CC50" s="28">
        <v>0</v>
      </c>
      <c r="CD50" s="28">
        <v>9100</v>
      </c>
      <c r="CE50" s="28">
        <v>11540.3</v>
      </c>
      <c r="CF50" s="28">
        <v>0</v>
      </c>
      <c r="CG50" s="28">
        <v>3247.6</v>
      </c>
      <c r="CH50" s="28">
        <v>0</v>
      </c>
      <c r="CI50" s="28">
        <v>8292.7000000000007</v>
      </c>
      <c r="CJ50" s="28">
        <v>11006.3</v>
      </c>
      <c r="CK50" s="28">
        <v>0</v>
      </c>
      <c r="CL50" s="28">
        <v>3247.6</v>
      </c>
      <c r="CM50" s="28">
        <v>0</v>
      </c>
      <c r="CN50" s="28">
        <v>7758.7</v>
      </c>
      <c r="CO50" s="28">
        <v>11006.3</v>
      </c>
      <c r="CP50" s="28">
        <v>0</v>
      </c>
      <c r="CQ50" s="28">
        <v>3247.6</v>
      </c>
      <c r="CR50" s="28">
        <v>0</v>
      </c>
      <c r="CS50" s="28">
        <v>7758.7</v>
      </c>
      <c r="CT50" s="28">
        <v>14214.15</v>
      </c>
      <c r="CU50" s="28">
        <v>0</v>
      </c>
      <c r="CV50" s="28">
        <v>3487.7</v>
      </c>
      <c r="CW50" s="28">
        <v>0</v>
      </c>
      <c r="CX50" s="28">
        <v>10726.45</v>
      </c>
      <c r="CY50" s="28">
        <v>12408</v>
      </c>
      <c r="CZ50" s="28">
        <v>0</v>
      </c>
      <c r="DA50" s="28">
        <v>3247.6</v>
      </c>
      <c r="DB50" s="28">
        <v>0</v>
      </c>
      <c r="DC50" s="28">
        <v>9160.4</v>
      </c>
      <c r="DD50" s="28">
        <v>11540.3</v>
      </c>
      <c r="DE50" s="28">
        <v>0</v>
      </c>
      <c r="DF50" s="28">
        <v>3247.6</v>
      </c>
      <c r="DG50" s="28">
        <v>0</v>
      </c>
      <c r="DH50" s="28">
        <v>8292.7000000000007</v>
      </c>
      <c r="DI50" s="28">
        <v>13369.395</v>
      </c>
      <c r="DJ50" s="28">
        <v>0</v>
      </c>
      <c r="DK50" s="28">
        <v>3487.7</v>
      </c>
      <c r="DL50" s="28">
        <v>0</v>
      </c>
      <c r="DM50" s="28">
        <v>9881.6949999999997</v>
      </c>
      <c r="DN50" s="28">
        <v>12347.6</v>
      </c>
      <c r="DO50" s="28">
        <v>0</v>
      </c>
      <c r="DP50" s="28">
        <v>3247.6</v>
      </c>
      <c r="DQ50" s="28">
        <v>0</v>
      </c>
      <c r="DR50" s="28">
        <v>9100</v>
      </c>
      <c r="DS50" s="28">
        <v>11540.3</v>
      </c>
      <c r="DT50" s="28">
        <v>0</v>
      </c>
      <c r="DU50" s="28">
        <v>3247.6</v>
      </c>
      <c r="DV50" s="28">
        <v>0</v>
      </c>
      <c r="DW50" s="28">
        <v>8292.7000000000007</v>
      </c>
      <c r="DX50" s="49" t="s">
        <v>131</v>
      </c>
      <c r="DY50" s="30" t="s">
        <v>65</v>
      </c>
      <c r="DZ50" s="2"/>
    </row>
    <row r="51" spans="1:130" ht="33.75" x14ac:dyDescent="0.25">
      <c r="A51" s="40"/>
      <c r="B51" s="42"/>
      <c r="C51" s="23" t="s">
        <v>100</v>
      </c>
      <c r="D51" s="23" t="s">
        <v>101</v>
      </c>
      <c r="E51" s="23" t="s">
        <v>102</v>
      </c>
      <c r="F51" s="23"/>
      <c r="G51" s="23"/>
      <c r="H51" s="23"/>
      <c r="I51" s="23"/>
      <c r="J51" s="23"/>
      <c r="K51" s="23"/>
      <c r="L51" s="23"/>
      <c r="M51" s="23"/>
      <c r="N51" s="23"/>
      <c r="O51" s="23"/>
      <c r="P51" s="23"/>
      <c r="Q51" s="23"/>
      <c r="R51" s="23"/>
      <c r="S51" s="23"/>
      <c r="T51" s="23"/>
      <c r="U51" s="23"/>
      <c r="V51" s="23"/>
      <c r="W51" s="23"/>
      <c r="X51" s="23"/>
      <c r="Y51" s="23"/>
      <c r="Z51" s="23"/>
      <c r="AA51" s="23"/>
      <c r="AB51" s="23"/>
      <c r="AC51" s="24"/>
      <c r="AD51" s="23"/>
      <c r="AE51" s="23"/>
      <c r="AF51" s="24"/>
      <c r="AG51" s="25"/>
      <c r="AH51" s="25"/>
      <c r="AI51" s="26"/>
      <c r="AJ51" s="42"/>
      <c r="AK51" s="4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50"/>
      <c r="DY51" s="30" t="s">
        <v>76</v>
      </c>
      <c r="DZ51" s="2"/>
    </row>
    <row r="52" spans="1:130" ht="45.2" customHeight="1" x14ac:dyDescent="0.25">
      <c r="A52" s="38" t="s">
        <v>132</v>
      </c>
      <c r="B52" s="41" t="s">
        <v>133</v>
      </c>
      <c r="C52" s="23" t="s">
        <v>62</v>
      </c>
      <c r="D52" s="23" t="s">
        <v>92</v>
      </c>
      <c r="E52" s="23" t="s">
        <v>64</v>
      </c>
      <c r="F52" s="23"/>
      <c r="G52" s="23"/>
      <c r="H52" s="23"/>
      <c r="I52" s="23"/>
      <c r="J52" s="23"/>
      <c r="K52" s="23"/>
      <c r="L52" s="23"/>
      <c r="M52" s="23"/>
      <c r="N52" s="23"/>
      <c r="O52" s="23"/>
      <c r="P52" s="23"/>
      <c r="Q52" s="23"/>
      <c r="R52" s="23"/>
      <c r="S52" s="23"/>
      <c r="T52" s="23"/>
      <c r="U52" s="23"/>
      <c r="V52" s="23"/>
      <c r="W52" s="23"/>
      <c r="X52" s="23"/>
      <c r="Y52" s="23"/>
      <c r="Z52" s="23"/>
      <c r="AA52" s="23" t="s">
        <v>134</v>
      </c>
      <c r="AB52" s="23" t="s">
        <v>74</v>
      </c>
      <c r="AC52" s="24" t="s">
        <v>135</v>
      </c>
      <c r="AD52" s="23" t="s">
        <v>105</v>
      </c>
      <c r="AE52" s="23" t="s">
        <v>74</v>
      </c>
      <c r="AF52" s="24" t="s">
        <v>106</v>
      </c>
      <c r="AG52" s="25"/>
      <c r="AH52" s="25"/>
      <c r="AI52" s="26"/>
      <c r="AJ52" s="41" t="s">
        <v>98</v>
      </c>
      <c r="AK52" s="47" t="s">
        <v>136</v>
      </c>
      <c r="AL52" s="28">
        <v>1100</v>
      </c>
      <c r="AM52" s="28">
        <v>1073.0597600000001</v>
      </c>
      <c r="AN52" s="28">
        <v>0</v>
      </c>
      <c r="AO52" s="28">
        <v>0</v>
      </c>
      <c r="AP52" s="28">
        <v>900</v>
      </c>
      <c r="AQ52" s="28">
        <v>877.39328</v>
      </c>
      <c r="AR52" s="28">
        <v>0</v>
      </c>
      <c r="AS52" s="28">
        <v>0</v>
      </c>
      <c r="AT52" s="28">
        <v>200</v>
      </c>
      <c r="AU52" s="28">
        <v>195.66648000000001</v>
      </c>
      <c r="AV52" s="28">
        <v>1150.5999999999999</v>
      </c>
      <c r="AW52" s="28">
        <v>0</v>
      </c>
      <c r="AX52" s="28">
        <v>825.6</v>
      </c>
      <c r="AY52" s="28">
        <v>0</v>
      </c>
      <c r="AZ52" s="28">
        <v>325</v>
      </c>
      <c r="BA52" s="28">
        <v>1150.5999999999999</v>
      </c>
      <c r="BB52" s="28">
        <v>0</v>
      </c>
      <c r="BC52" s="28">
        <v>825.6</v>
      </c>
      <c r="BD52" s="28">
        <v>0</v>
      </c>
      <c r="BE52" s="28">
        <v>325</v>
      </c>
      <c r="BF52" s="28">
        <v>1150.5999999999999</v>
      </c>
      <c r="BG52" s="28">
        <v>0</v>
      </c>
      <c r="BH52" s="28">
        <v>825.6</v>
      </c>
      <c r="BI52" s="28">
        <v>0</v>
      </c>
      <c r="BJ52" s="28">
        <v>325</v>
      </c>
      <c r="BK52" s="28">
        <v>1150.5999999999999</v>
      </c>
      <c r="BL52" s="28">
        <v>0</v>
      </c>
      <c r="BM52" s="28">
        <v>825.6</v>
      </c>
      <c r="BN52" s="28">
        <v>0</v>
      </c>
      <c r="BO52" s="28">
        <v>325</v>
      </c>
      <c r="BP52" s="28">
        <v>1100</v>
      </c>
      <c r="BQ52" s="28">
        <v>1073.0597600000001</v>
      </c>
      <c r="BR52" s="28">
        <v>0</v>
      </c>
      <c r="BS52" s="28">
        <v>0</v>
      </c>
      <c r="BT52" s="28">
        <v>900</v>
      </c>
      <c r="BU52" s="28">
        <v>877.39328</v>
      </c>
      <c r="BV52" s="28">
        <v>0</v>
      </c>
      <c r="BW52" s="28">
        <v>0</v>
      </c>
      <c r="BX52" s="28">
        <v>200</v>
      </c>
      <c r="BY52" s="28">
        <v>195.66648000000001</v>
      </c>
      <c r="BZ52" s="28">
        <v>1150.5999999999999</v>
      </c>
      <c r="CA52" s="28">
        <v>0</v>
      </c>
      <c r="CB52" s="28">
        <v>825.6</v>
      </c>
      <c r="CC52" s="28">
        <v>0</v>
      </c>
      <c r="CD52" s="28">
        <v>325</v>
      </c>
      <c r="CE52" s="28">
        <v>1150.5999999999999</v>
      </c>
      <c r="CF52" s="28">
        <v>0</v>
      </c>
      <c r="CG52" s="28">
        <v>825.6</v>
      </c>
      <c r="CH52" s="28">
        <v>0</v>
      </c>
      <c r="CI52" s="28">
        <v>325</v>
      </c>
      <c r="CJ52" s="28">
        <v>1150.5999999999999</v>
      </c>
      <c r="CK52" s="28">
        <v>0</v>
      </c>
      <c r="CL52" s="28">
        <v>825.6</v>
      </c>
      <c r="CM52" s="28">
        <v>0</v>
      </c>
      <c r="CN52" s="28">
        <v>325</v>
      </c>
      <c r="CO52" s="28">
        <v>1150.5999999999999</v>
      </c>
      <c r="CP52" s="28">
        <v>0</v>
      </c>
      <c r="CQ52" s="28">
        <v>825.6</v>
      </c>
      <c r="CR52" s="28">
        <v>0</v>
      </c>
      <c r="CS52" s="28">
        <v>325</v>
      </c>
      <c r="CT52" s="28">
        <v>1100</v>
      </c>
      <c r="CU52" s="28">
        <v>0</v>
      </c>
      <c r="CV52" s="28">
        <v>900</v>
      </c>
      <c r="CW52" s="28">
        <v>0</v>
      </c>
      <c r="CX52" s="28">
        <v>200</v>
      </c>
      <c r="CY52" s="28">
        <v>1150.5999999999999</v>
      </c>
      <c r="CZ52" s="28">
        <v>0</v>
      </c>
      <c r="DA52" s="28">
        <v>825.6</v>
      </c>
      <c r="DB52" s="28">
        <v>0</v>
      </c>
      <c r="DC52" s="28">
        <v>325</v>
      </c>
      <c r="DD52" s="28">
        <v>1150.5999999999999</v>
      </c>
      <c r="DE52" s="28">
        <v>0</v>
      </c>
      <c r="DF52" s="28">
        <v>825.6</v>
      </c>
      <c r="DG52" s="28">
        <v>0</v>
      </c>
      <c r="DH52" s="28">
        <v>325</v>
      </c>
      <c r="DI52" s="28">
        <v>1100</v>
      </c>
      <c r="DJ52" s="28">
        <v>0</v>
      </c>
      <c r="DK52" s="28">
        <v>900</v>
      </c>
      <c r="DL52" s="28">
        <v>0</v>
      </c>
      <c r="DM52" s="28">
        <v>200</v>
      </c>
      <c r="DN52" s="28">
        <v>1150.5999999999999</v>
      </c>
      <c r="DO52" s="28">
        <v>0</v>
      </c>
      <c r="DP52" s="28">
        <v>825.6</v>
      </c>
      <c r="DQ52" s="28">
        <v>0</v>
      </c>
      <c r="DR52" s="28">
        <v>325</v>
      </c>
      <c r="DS52" s="28">
        <v>1150.5999999999999</v>
      </c>
      <c r="DT52" s="28">
        <v>0</v>
      </c>
      <c r="DU52" s="28">
        <v>825.6</v>
      </c>
      <c r="DV52" s="28">
        <v>0</v>
      </c>
      <c r="DW52" s="28">
        <v>325</v>
      </c>
      <c r="DX52" s="49" t="s">
        <v>67</v>
      </c>
      <c r="DY52" s="30" t="s">
        <v>65</v>
      </c>
      <c r="DZ52" s="2"/>
    </row>
    <row r="53" spans="1:130" ht="33.75" x14ac:dyDescent="0.25">
      <c r="A53" s="40"/>
      <c r="B53" s="42"/>
      <c r="C53" s="23" t="s">
        <v>100</v>
      </c>
      <c r="D53" s="23" t="s">
        <v>101</v>
      </c>
      <c r="E53" s="23" t="s">
        <v>102</v>
      </c>
      <c r="F53" s="23"/>
      <c r="G53" s="23"/>
      <c r="H53" s="23"/>
      <c r="I53" s="23"/>
      <c r="J53" s="23"/>
      <c r="K53" s="23"/>
      <c r="L53" s="23"/>
      <c r="M53" s="23"/>
      <c r="N53" s="23"/>
      <c r="O53" s="23"/>
      <c r="P53" s="23"/>
      <c r="Q53" s="23"/>
      <c r="R53" s="23"/>
      <c r="S53" s="23"/>
      <c r="T53" s="23"/>
      <c r="U53" s="23"/>
      <c r="V53" s="23"/>
      <c r="W53" s="23"/>
      <c r="X53" s="23"/>
      <c r="Y53" s="23"/>
      <c r="Z53" s="23"/>
      <c r="AA53" s="23"/>
      <c r="AB53" s="23"/>
      <c r="AC53" s="24"/>
      <c r="AD53" s="23"/>
      <c r="AE53" s="23"/>
      <c r="AF53" s="24"/>
      <c r="AG53" s="25"/>
      <c r="AH53" s="25"/>
      <c r="AI53" s="26"/>
      <c r="AJ53" s="42"/>
      <c r="AK53" s="4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50"/>
      <c r="DY53" s="30" t="s">
        <v>76</v>
      </c>
      <c r="DZ53" s="2"/>
    </row>
    <row r="54" spans="1:130" ht="240.2" customHeight="1" x14ac:dyDescent="0.25">
      <c r="A54" s="38" t="s">
        <v>137</v>
      </c>
      <c r="B54" s="41" t="s">
        <v>138</v>
      </c>
      <c r="C54" s="23" t="s">
        <v>62</v>
      </c>
      <c r="D54" s="23" t="s">
        <v>92</v>
      </c>
      <c r="E54" s="23" t="s">
        <v>64</v>
      </c>
      <c r="F54" s="23"/>
      <c r="G54" s="23"/>
      <c r="H54" s="23"/>
      <c r="I54" s="23"/>
      <c r="J54" s="23"/>
      <c r="K54" s="23"/>
      <c r="L54" s="23"/>
      <c r="M54" s="23"/>
      <c r="N54" s="23"/>
      <c r="O54" s="23"/>
      <c r="P54" s="23"/>
      <c r="Q54" s="23"/>
      <c r="R54" s="23"/>
      <c r="S54" s="23"/>
      <c r="T54" s="23"/>
      <c r="U54" s="23"/>
      <c r="V54" s="23"/>
      <c r="W54" s="23"/>
      <c r="X54" s="23"/>
      <c r="Y54" s="23"/>
      <c r="Z54" s="23"/>
      <c r="AA54" s="23"/>
      <c r="AB54" s="23"/>
      <c r="AC54" s="24"/>
      <c r="AD54" s="23" t="s">
        <v>96</v>
      </c>
      <c r="AE54" s="23" t="s">
        <v>74</v>
      </c>
      <c r="AF54" s="24" t="s">
        <v>97</v>
      </c>
      <c r="AG54" s="25"/>
      <c r="AH54" s="25"/>
      <c r="AI54" s="26"/>
      <c r="AJ54" s="41" t="s">
        <v>98</v>
      </c>
      <c r="AK54" s="47" t="s">
        <v>139</v>
      </c>
      <c r="AL54" s="28">
        <v>7337.5</v>
      </c>
      <c r="AM54" s="28">
        <v>7231.4691499999999</v>
      </c>
      <c r="AN54" s="28">
        <v>0</v>
      </c>
      <c r="AO54" s="28">
        <v>0</v>
      </c>
      <c r="AP54" s="28">
        <v>0</v>
      </c>
      <c r="AQ54" s="28">
        <v>0</v>
      </c>
      <c r="AR54" s="28">
        <v>0</v>
      </c>
      <c r="AS54" s="28">
        <v>0</v>
      </c>
      <c r="AT54" s="28">
        <v>7337.5</v>
      </c>
      <c r="AU54" s="28">
        <v>7231.4691499999999</v>
      </c>
      <c r="AV54" s="28">
        <v>7584.2</v>
      </c>
      <c r="AW54" s="28">
        <v>0</v>
      </c>
      <c r="AX54" s="28">
        <v>0</v>
      </c>
      <c r="AY54" s="28">
        <v>0</v>
      </c>
      <c r="AZ54" s="28">
        <v>7584.2</v>
      </c>
      <c r="BA54" s="28">
        <v>7484.2</v>
      </c>
      <c r="BB54" s="28">
        <v>0</v>
      </c>
      <c r="BC54" s="28">
        <v>0</v>
      </c>
      <c r="BD54" s="28">
        <v>0</v>
      </c>
      <c r="BE54" s="28">
        <v>7484.2</v>
      </c>
      <c r="BF54" s="28">
        <v>7132.2</v>
      </c>
      <c r="BG54" s="28">
        <v>0</v>
      </c>
      <c r="BH54" s="28">
        <v>0</v>
      </c>
      <c r="BI54" s="28">
        <v>0</v>
      </c>
      <c r="BJ54" s="28">
        <v>7132.2</v>
      </c>
      <c r="BK54" s="28">
        <v>7132.2</v>
      </c>
      <c r="BL54" s="28">
        <v>0</v>
      </c>
      <c r="BM54" s="28">
        <v>0</v>
      </c>
      <c r="BN54" s="28">
        <v>0</v>
      </c>
      <c r="BO54" s="28">
        <v>7132.2</v>
      </c>
      <c r="BP54" s="28">
        <v>7256.65</v>
      </c>
      <c r="BQ54" s="28">
        <v>7151.4191499999997</v>
      </c>
      <c r="BR54" s="28">
        <v>0</v>
      </c>
      <c r="BS54" s="28">
        <v>0</v>
      </c>
      <c r="BT54" s="28">
        <v>0</v>
      </c>
      <c r="BU54" s="28">
        <v>0</v>
      </c>
      <c r="BV54" s="28">
        <v>0</v>
      </c>
      <c r="BW54" s="28">
        <v>0</v>
      </c>
      <c r="BX54" s="28">
        <v>7256.65</v>
      </c>
      <c r="BY54" s="28">
        <v>7151.4191499999997</v>
      </c>
      <c r="BZ54" s="28">
        <v>7524.2</v>
      </c>
      <c r="CA54" s="28">
        <v>0</v>
      </c>
      <c r="CB54" s="28">
        <v>0</v>
      </c>
      <c r="CC54" s="28">
        <v>0</v>
      </c>
      <c r="CD54" s="28">
        <v>7524.2</v>
      </c>
      <c r="CE54" s="28">
        <v>7484.2</v>
      </c>
      <c r="CF54" s="28">
        <v>0</v>
      </c>
      <c r="CG54" s="28">
        <v>0</v>
      </c>
      <c r="CH54" s="28">
        <v>0</v>
      </c>
      <c r="CI54" s="28">
        <v>7484.2</v>
      </c>
      <c r="CJ54" s="28">
        <v>7132.2</v>
      </c>
      <c r="CK54" s="28">
        <v>0</v>
      </c>
      <c r="CL54" s="28">
        <v>0</v>
      </c>
      <c r="CM54" s="28">
        <v>0</v>
      </c>
      <c r="CN54" s="28">
        <v>7132.2</v>
      </c>
      <c r="CO54" s="28">
        <v>7132.2</v>
      </c>
      <c r="CP54" s="28">
        <v>0</v>
      </c>
      <c r="CQ54" s="28">
        <v>0</v>
      </c>
      <c r="CR54" s="28">
        <v>0</v>
      </c>
      <c r="CS54" s="28">
        <v>7132.2</v>
      </c>
      <c r="CT54" s="28">
        <v>7337.5</v>
      </c>
      <c r="CU54" s="28">
        <v>0</v>
      </c>
      <c r="CV54" s="28">
        <v>0</v>
      </c>
      <c r="CW54" s="28">
        <v>0</v>
      </c>
      <c r="CX54" s="28">
        <v>7337.5</v>
      </c>
      <c r="CY54" s="28">
        <v>7584.2</v>
      </c>
      <c r="CZ54" s="28">
        <v>0</v>
      </c>
      <c r="DA54" s="28">
        <v>0</v>
      </c>
      <c r="DB54" s="28">
        <v>0</v>
      </c>
      <c r="DC54" s="28">
        <v>7584.2</v>
      </c>
      <c r="DD54" s="28">
        <v>7484.2</v>
      </c>
      <c r="DE54" s="28">
        <v>0</v>
      </c>
      <c r="DF54" s="28">
        <v>0</v>
      </c>
      <c r="DG54" s="28">
        <v>0</v>
      </c>
      <c r="DH54" s="28">
        <v>7484.2</v>
      </c>
      <c r="DI54" s="28">
        <v>7256.65</v>
      </c>
      <c r="DJ54" s="28">
        <v>0</v>
      </c>
      <c r="DK54" s="28">
        <v>0</v>
      </c>
      <c r="DL54" s="28">
        <v>0</v>
      </c>
      <c r="DM54" s="28">
        <v>7256.65</v>
      </c>
      <c r="DN54" s="28">
        <v>7524.2</v>
      </c>
      <c r="DO54" s="28">
        <v>0</v>
      </c>
      <c r="DP54" s="28">
        <v>0</v>
      </c>
      <c r="DQ54" s="28">
        <v>0</v>
      </c>
      <c r="DR54" s="28">
        <v>7524.2</v>
      </c>
      <c r="DS54" s="28">
        <v>7484.2</v>
      </c>
      <c r="DT54" s="28">
        <v>0</v>
      </c>
      <c r="DU54" s="28">
        <v>0</v>
      </c>
      <c r="DV54" s="28">
        <v>0</v>
      </c>
      <c r="DW54" s="28">
        <v>7484.2</v>
      </c>
      <c r="DX54" s="49" t="s">
        <v>67</v>
      </c>
      <c r="DY54" s="30" t="s">
        <v>65</v>
      </c>
      <c r="DZ54" s="2"/>
    </row>
    <row r="55" spans="1:130" ht="168.75" x14ac:dyDescent="0.25">
      <c r="A55" s="39"/>
      <c r="B55" s="42"/>
      <c r="C55" s="23" t="s">
        <v>100</v>
      </c>
      <c r="D55" s="23" t="s">
        <v>101</v>
      </c>
      <c r="E55" s="23" t="s">
        <v>102</v>
      </c>
      <c r="F55" s="23"/>
      <c r="G55" s="23"/>
      <c r="H55" s="23"/>
      <c r="I55" s="23"/>
      <c r="J55" s="23"/>
      <c r="K55" s="23"/>
      <c r="L55" s="23"/>
      <c r="M55" s="23"/>
      <c r="N55" s="23"/>
      <c r="O55" s="23"/>
      <c r="P55" s="23"/>
      <c r="Q55" s="23"/>
      <c r="R55" s="23"/>
      <c r="S55" s="23"/>
      <c r="T55" s="23"/>
      <c r="U55" s="23"/>
      <c r="V55" s="23"/>
      <c r="W55" s="23"/>
      <c r="X55" s="23"/>
      <c r="Y55" s="23"/>
      <c r="Z55" s="23"/>
      <c r="AA55" s="23"/>
      <c r="AB55" s="23"/>
      <c r="AC55" s="24"/>
      <c r="AD55" s="23" t="s">
        <v>110</v>
      </c>
      <c r="AE55" s="23" t="s">
        <v>74</v>
      </c>
      <c r="AF55" s="24" t="s">
        <v>111</v>
      </c>
      <c r="AG55" s="25"/>
      <c r="AH55" s="25"/>
      <c r="AI55" s="26"/>
      <c r="AJ55" s="42"/>
      <c r="AK55" s="4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50"/>
      <c r="DY55" s="30" t="s">
        <v>76</v>
      </c>
      <c r="DZ55" s="2"/>
    </row>
    <row r="56" spans="1:130" ht="56.25" x14ac:dyDescent="0.25">
      <c r="A56" s="40"/>
      <c r="B56" s="4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4"/>
      <c r="AD56" s="23" t="s">
        <v>105</v>
      </c>
      <c r="AE56" s="23" t="s">
        <v>74</v>
      </c>
      <c r="AF56" s="24" t="s">
        <v>106</v>
      </c>
      <c r="AG56" s="25"/>
      <c r="AH56" s="25"/>
      <c r="AI56" s="26"/>
      <c r="AJ56" s="42"/>
      <c r="AK56" s="4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50"/>
      <c r="DY56" s="30" t="s">
        <v>71</v>
      </c>
      <c r="DZ56" s="2"/>
    </row>
    <row r="57" spans="1:130" ht="78.95" customHeight="1" x14ac:dyDescent="0.25">
      <c r="A57" s="38" t="s">
        <v>140</v>
      </c>
      <c r="B57" s="41" t="s">
        <v>141</v>
      </c>
      <c r="C57" s="23" t="s">
        <v>142</v>
      </c>
      <c r="D57" s="23" t="s">
        <v>143</v>
      </c>
      <c r="E57" s="23" t="s">
        <v>144</v>
      </c>
      <c r="F57" s="23"/>
      <c r="G57" s="23" t="s">
        <v>93</v>
      </c>
      <c r="H57" s="23" t="s">
        <v>74</v>
      </c>
      <c r="I57" s="23" t="s">
        <v>94</v>
      </c>
      <c r="J57" s="23" t="s">
        <v>95</v>
      </c>
      <c r="K57" s="23" t="s">
        <v>145</v>
      </c>
      <c r="L57" s="23" t="s">
        <v>74</v>
      </c>
      <c r="M57" s="23" t="s">
        <v>146</v>
      </c>
      <c r="N57" s="23" t="s">
        <v>147</v>
      </c>
      <c r="O57" s="23" t="s">
        <v>145</v>
      </c>
      <c r="P57" s="23" t="s">
        <v>74</v>
      </c>
      <c r="Q57" s="23" t="s">
        <v>146</v>
      </c>
      <c r="R57" s="23" t="s">
        <v>147</v>
      </c>
      <c r="S57" s="23"/>
      <c r="T57" s="23"/>
      <c r="U57" s="23"/>
      <c r="V57" s="23"/>
      <c r="W57" s="23"/>
      <c r="X57" s="23"/>
      <c r="Y57" s="23"/>
      <c r="Z57" s="23"/>
      <c r="AA57" s="23" t="s">
        <v>148</v>
      </c>
      <c r="AB57" s="23" t="s">
        <v>74</v>
      </c>
      <c r="AC57" s="24" t="s">
        <v>149</v>
      </c>
      <c r="AD57" s="23" t="s">
        <v>150</v>
      </c>
      <c r="AE57" s="23" t="s">
        <v>74</v>
      </c>
      <c r="AF57" s="24" t="s">
        <v>106</v>
      </c>
      <c r="AG57" s="25"/>
      <c r="AH57" s="25"/>
      <c r="AI57" s="26"/>
      <c r="AJ57" s="41" t="s">
        <v>121</v>
      </c>
      <c r="AK57" s="47" t="s">
        <v>151</v>
      </c>
      <c r="AL57" s="28">
        <v>11174.432000000001</v>
      </c>
      <c r="AM57" s="28">
        <v>10607.291010000001</v>
      </c>
      <c r="AN57" s="28">
        <v>124.21053000000001</v>
      </c>
      <c r="AO57" s="28">
        <v>124.21053000000001</v>
      </c>
      <c r="AP57" s="28">
        <v>5194.1894700000003</v>
      </c>
      <c r="AQ57" s="28">
        <v>5194.1894700000003</v>
      </c>
      <c r="AR57" s="28">
        <v>0</v>
      </c>
      <c r="AS57" s="28">
        <v>0</v>
      </c>
      <c r="AT57" s="28">
        <v>5856.0320000000002</v>
      </c>
      <c r="AU57" s="28">
        <v>5288.8910100000003</v>
      </c>
      <c r="AV57" s="28">
        <v>11279.455</v>
      </c>
      <c r="AW57" s="28">
        <v>0</v>
      </c>
      <c r="AX57" s="28">
        <v>5423.6</v>
      </c>
      <c r="AY57" s="28">
        <v>0</v>
      </c>
      <c r="AZ57" s="28">
        <v>5855.8549999999996</v>
      </c>
      <c r="BA57" s="28">
        <v>10798.8</v>
      </c>
      <c r="BB57" s="28">
        <v>0</v>
      </c>
      <c r="BC57" s="28">
        <v>5423.6</v>
      </c>
      <c r="BD57" s="28">
        <v>0</v>
      </c>
      <c r="BE57" s="28">
        <v>5375.2</v>
      </c>
      <c r="BF57" s="28">
        <v>10798.8</v>
      </c>
      <c r="BG57" s="28">
        <v>0</v>
      </c>
      <c r="BH57" s="28">
        <v>5423.6</v>
      </c>
      <c r="BI57" s="28">
        <v>0</v>
      </c>
      <c r="BJ57" s="28">
        <v>5375.2</v>
      </c>
      <c r="BK57" s="28">
        <v>10798.8</v>
      </c>
      <c r="BL57" s="28">
        <v>0</v>
      </c>
      <c r="BM57" s="28">
        <v>5423.6</v>
      </c>
      <c r="BN57" s="28">
        <v>0</v>
      </c>
      <c r="BO57" s="28">
        <v>5375.2</v>
      </c>
      <c r="BP57" s="28">
        <v>10887.802</v>
      </c>
      <c r="BQ57" s="28">
        <v>10330.819009999999</v>
      </c>
      <c r="BR57" s="28">
        <v>40</v>
      </c>
      <c r="BS57" s="28">
        <v>40</v>
      </c>
      <c r="BT57" s="28">
        <v>5178.3999999999996</v>
      </c>
      <c r="BU57" s="28">
        <v>5178.3999999999996</v>
      </c>
      <c r="BV57" s="28">
        <v>0</v>
      </c>
      <c r="BW57" s="28">
        <v>0</v>
      </c>
      <c r="BX57" s="28">
        <v>5669.402</v>
      </c>
      <c r="BY57" s="28">
        <v>5112.4190099999996</v>
      </c>
      <c r="BZ57" s="28">
        <v>11094.455</v>
      </c>
      <c r="CA57" s="28">
        <v>0</v>
      </c>
      <c r="CB57" s="28">
        <v>5423.6</v>
      </c>
      <c r="CC57" s="28">
        <v>0</v>
      </c>
      <c r="CD57" s="28">
        <v>5670.8549999999996</v>
      </c>
      <c r="CE57" s="28">
        <v>10648.8</v>
      </c>
      <c r="CF57" s="28">
        <v>0</v>
      </c>
      <c r="CG57" s="28">
        <v>5423.6</v>
      </c>
      <c r="CH57" s="28">
        <v>0</v>
      </c>
      <c r="CI57" s="28">
        <v>5225.2</v>
      </c>
      <c r="CJ57" s="28">
        <v>10648.8</v>
      </c>
      <c r="CK57" s="28">
        <v>0</v>
      </c>
      <c r="CL57" s="28">
        <v>5423.6</v>
      </c>
      <c r="CM57" s="28">
        <v>0</v>
      </c>
      <c r="CN57" s="28">
        <v>5225.2</v>
      </c>
      <c r="CO57" s="28">
        <v>10648.8</v>
      </c>
      <c r="CP57" s="28">
        <v>0</v>
      </c>
      <c r="CQ57" s="28">
        <v>5423.6</v>
      </c>
      <c r="CR57" s="28">
        <v>0</v>
      </c>
      <c r="CS57" s="28">
        <v>5225.2</v>
      </c>
      <c r="CT57" s="28">
        <v>11174.432000000001</v>
      </c>
      <c r="CU57" s="28">
        <v>124.21053000000001</v>
      </c>
      <c r="CV57" s="28">
        <v>5194.1894700000003</v>
      </c>
      <c r="CW57" s="28">
        <v>0</v>
      </c>
      <c r="CX57" s="28">
        <v>5856.0320000000002</v>
      </c>
      <c r="CY57" s="28">
        <v>11279.455</v>
      </c>
      <c r="CZ57" s="28">
        <v>0</v>
      </c>
      <c r="DA57" s="28">
        <v>5423.6</v>
      </c>
      <c r="DB57" s="28">
        <v>0</v>
      </c>
      <c r="DC57" s="28">
        <v>5855.8549999999996</v>
      </c>
      <c r="DD57" s="28">
        <v>10798.8</v>
      </c>
      <c r="DE57" s="28">
        <v>0</v>
      </c>
      <c r="DF57" s="28">
        <v>5423.6</v>
      </c>
      <c r="DG57" s="28">
        <v>0</v>
      </c>
      <c r="DH57" s="28">
        <v>5375.2</v>
      </c>
      <c r="DI57" s="28">
        <v>10887.802</v>
      </c>
      <c r="DJ57" s="28">
        <v>40</v>
      </c>
      <c r="DK57" s="28">
        <v>5178.3999999999996</v>
      </c>
      <c r="DL57" s="28">
        <v>0</v>
      </c>
      <c r="DM57" s="28">
        <v>5669.402</v>
      </c>
      <c r="DN57" s="28">
        <v>11094.455</v>
      </c>
      <c r="DO57" s="28">
        <v>0</v>
      </c>
      <c r="DP57" s="28">
        <v>5423.6</v>
      </c>
      <c r="DQ57" s="28">
        <v>0</v>
      </c>
      <c r="DR57" s="28">
        <v>5670.8549999999996</v>
      </c>
      <c r="DS57" s="28">
        <v>10648.8</v>
      </c>
      <c r="DT57" s="28">
        <v>0</v>
      </c>
      <c r="DU57" s="28">
        <v>5423.6</v>
      </c>
      <c r="DV57" s="28">
        <v>0</v>
      </c>
      <c r="DW57" s="28">
        <v>5225.2</v>
      </c>
      <c r="DX57" s="49" t="s">
        <v>67</v>
      </c>
      <c r="DY57" s="30" t="s">
        <v>65</v>
      </c>
      <c r="DZ57" s="2"/>
    </row>
    <row r="58" spans="1:130" ht="33.75" x14ac:dyDescent="0.25">
      <c r="A58" s="39"/>
      <c r="B58" s="42"/>
      <c r="C58" s="23" t="s">
        <v>152</v>
      </c>
      <c r="D58" s="23" t="s">
        <v>74</v>
      </c>
      <c r="E58" s="23" t="s">
        <v>153</v>
      </c>
      <c r="F58" s="23"/>
      <c r="G58" s="23"/>
      <c r="H58" s="23"/>
      <c r="I58" s="23"/>
      <c r="J58" s="23"/>
      <c r="K58" s="23"/>
      <c r="L58" s="23"/>
      <c r="M58" s="23"/>
      <c r="N58" s="23"/>
      <c r="O58" s="23"/>
      <c r="P58" s="23"/>
      <c r="Q58" s="23"/>
      <c r="R58" s="23"/>
      <c r="S58" s="23"/>
      <c r="T58" s="23"/>
      <c r="U58" s="23"/>
      <c r="V58" s="23"/>
      <c r="W58" s="23"/>
      <c r="X58" s="23"/>
      <c r="Y58" s="23"/>
      <c r="Z58" s="23"/>
      <c r="AA58" s="23"/>
      <c r="AB58" s="23"/>
      <c r="AC58" s="24"/>
      <c r="AD58" s="23"/>
      <c r="AE58" s="23"/>
      <c r="AF58" s="24"/>
      <c r="AG58" s="25"/>
      <c r="AH58" s="25"/>
      <c r="AI58" s="26"/>
      <c r="AJ58" s="42"/>
      <c r="AK58" s="4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50"/>
      <c r="DY58" s="30" t="s">
        <v>76</v>
      </c>
      <c r="DZ58" s="2"/>
    </row>
    <row r="59" spans="1:130" ht="33.75" x14ac:dyDescent="0.25">
      <c r="A59" s="40"/>
      <c r="B59" s="42"/>
      <c r="C59" s="23" t="s">
        <v>62</v>
      </c>
      <c r="D59" s="23" t="s">
        <v>154</v>
      </c>
      <c r="E59" s="23" t="s">
        <v>64</v>
      </c>
      <c r="F59" s="23"/>
      <c r="G59" s="23"/>
      <c r="H59" s="23"/>
      <c r="I59" s="23"/>
      <c r="J59" s="23"/>
      <c r="K59" s="23"/>
      <c r="L59" s="23"/>
      <c r="M59" s="23"/>
      <c r="N59" s="23"/>
      <c r="O59" s="23"/>
      <c r="P59" s="23"/>
      <c r="Q59" s="23"/>
      <c r="R59" s="23"/>
      <c r="S59" s="23"/>
      <c r="T59" s="23"/>
      <c r="U59" s="23"/>
      <c r="V59" s="23"/>
      <c r="W59" s="23"/>
      <c r="X59" s="23"/>
      <c r="Y59" s="23"/>
      <c r="Z59" s="23"/>
      <c r="AA59" s="23"/>
      <c r="AB59" s="23"/>
      <c r="AC59" s="24"/>
      <c r="AD59" s="23"/>
      <c r="AE59" s="23"/>
      <c r="AF59" s="24"/>
      <c r="AG59" s="25"/>
      <c r="AH59" s="25"/>
      <c r="AI59" s="26"/>
      <c r="AJ59" s="42"/>
      <c r="AK59" s="4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50"/>
      <c r="DY59" s="30" t="s">
        <v>71</v>
      </c>
      <c r="DZ59" s="2"/>
    </row>
    <row r="60" spans="1:130" ht="67.7" customHeight="1" x14ac:dyDescent="0.25">
      <c r="A60" s="38" t="s">
        <v>155</v>
      </c>
      <c r="B60" s="41" t="s">
        <v>156</v>
      </c>
      <c r="C60" s="23" t="s">
        <v>142</v>
      </c>
      <c r="D60" s="23" t="s">
        <v>74</v>
      </c>
      <c r="E60" s="23" t="s">
        <v>144</v>
      </c>
      <c r="F60" s="23"/>
      <c r="G60" s="23" t="s">
        <v>93</v>
      </c>
      <c r="H60" s="23" t="s">
        <v>74</v>
      </c>
      <c r="I60" s="23" t="s">
        <v>94</v>
      </c>
      <c r="J60" s="23" t="s">
        <v>95</v>
      </c>
      <c r="K60" s="23" t="s">
        <v>145</v>
      </c>
      <c r="L60" s="23" t="s">
        <v>74</v>
      </c>
      <c r="M60" s="23" t="s">
        <v>146</v>
      </c>
      <c r="N60" s="23" t="s">
        <v>147</v>
      </c>
      <c r="O60" s="23" t="s">
        <v>145</v>
      </c>
      <c r="P60" s="23" t="s">
        <v>74</v>
      </c>
      <c r="Q60" s="23" t="s">
        <v>146</v>
      </c>
      <c r="R60" s="23" t="s">
        <v>147</v>
      </c>
      <c r="S60" s="23"/>
      <c r="T60" s="23"/>
      <c r="U60" s="23"/>
      <c r="V60" s="23"/>
      <c r="W60" s="23"/>
      <c r="X60" s="23"/>
      <c r="Y60" s="23"/>
      <c r="Z60" s="23"/>
      <c r="AA60" s="23"/>
      <c r="AB60" s="23"/>
      <c r="AC60" s="24"/>
      <c r="AD60" s="23" t="s">
        <v>157</v>
      </c>
      <c r="AE60" s="23" t="s">
        <v>74</v>
      </c>
      <c r="AF60" s="24" t="s">
        <v>158</v>
      </c>
      <c r="AG60" s="25"/>
      <c r="AH60" s="25"/>
      <c r="AI60" s="26"/>
      <c r="AJ60" s="41" t="s">
        <v>121</v>
      </c>
      <c r="AK60" s="47" t="s">
        <v>159</v>
      </c>
      <c r="AL60" s="28">
        <v>33851.4</v>
      </c>
      <c r="AM60" s="28">
        <v>31550.921129999999</v>
      </c>
      <c r="AN60" s="28">
        <v>0</v>
      </c>
      <c r="AO60" s="28">
        <v>0</v>
      </c>
      <c r="AP60" s="28">
        <v>5043.8</v>
      </c>
      <c r="AQ60" s="28">
        <v>5043.8</v>
      </c>
      <c r="AR60" s="28">
        <v>0</v>
      </c>
      <c r="AS60" s="28">
        <v>0</v>
      </c>
      <c r="AT60" s="28">
        <v>28807.599999999999</v>
      </c>
      <c r="AU60" s="28">
        <v>26507.12113</v>
      </c>
      <c r="AV60" s="28">
        <v>32240.799999999999</v>
      </c>
      <c r="AW60" s="28">
        <v>0</v>
      </c>
      <c r="AX60" s="28">
        <v>5083.7</v>
      </c>
      <c r="AY60" s="28">
        <v>0</v>
      </c>
      <c r="AZ60" s="28">
        <v>27157.1</v>
      </c>
      <c r="BA60" s="28">
        <v>29510.1</v>
      </c>
      <c r="BB60" s="28">
        <v>0</v>
      </c>
      <c r="BC60" s="28">
        <v>5083.7</v>
      </c>
      <c r="BD60" s="28">
        <v>0</v>
      </c>
      <c r="BE60" s="28">
        <v>24426.400000000001</v>
      </c>
      <c r="BF60" s="28">
        <v>28699.1</v>
      </c>
      <c r="BG60" s="28">
        <v>0</v>
      </c>
      <c r="BH60" s="28">
        <v>5083.7</v>
      </c>
      <c r="BI60" s="28">
        <v>0</v>
      </c>
      <c r="BJ60" s="28">
        <v>23615.4</v>
      </c>
      <c r="BK60" s="28">
        <v>28699.1</v>
      </c>
      <c r="BL60" s="28">
        <v>0</v>
      </c>
      <c r="BM60" s="28">
        <v>5083.7</v>
      </c>
      <c r="BN60" s="28">
        <v>0</v>
      </c>
      <c r="BO60" s="28">
        <v>23615.4</v>
      </c>
      <c r="BP60" s="28">
        <v>29874.48432</v>
      </c>
      <c r="BQ60" s="28">
        <v>27644.5661</v>
      </c>
      <c r="BR60" s="28">
        <v>0</v>
      </c>
      <c r="BS60" s="28">
        <v>0</v>
      </c>
      <c r="BT60" s="28">
        <v>5043.8</v>
      </c>
      <c r="BU60" s="28">
        <v>5043.8</v>
      </c>
      <c r="BV60" s="28">
        <v>0</v>
      </c>
      <c r="BW60" s="28">
        <v>0</v>
      </c>
      <c r="BX60" s="28">
        <v>24830.68432</v>
      </c>
      <c r="BY60" s="28">
        <v>22600.766100000001</v>
      </c>
      <c r="BZ60" s="28">
        <v>31668.324000000001</v>
      </c>
      <c r="CA60" s="28">
        <v>0</v>
      </c>
      <c r="CB60" s="28">
        <v>5083.7</v>
      </c>
      <c r="CC60" s="28">
        <v>0</v>
      </c>
      <c r="CD60" s="28">
        <v>26584.624</v>
      </c>
      <c r="CE60" s="28">
        <v>29055.1</v>
      </c>
      <c r="CF60" s="28">
        <v>0</v>
      </c>
      <c r="CG60" s="28">
        <v>5083.7</v>
      </c>
      <c r="CH60" s="28">
        <v>0</v>
      </c>
      <c r="CI60" s="28">
        <v>23971.4</v>
      </c>
      <c r="CJ60" s="28">
        <v>28244.1</v>
      </c>
      <c r="CK60" s="28">
        <v>0</v>
      </c>
      <c r="CL60" s="28">
        <v>5083.7</v>
      </c>
      <c r="CM60" s="28">
        <v>0</v>
      </c>
      <c r="CN60" s="28">
        <v>23160.400000000001</v>
      </c>
      <c r="CO60" s="28">
        <v>28244.1</v>
      </c>
      <c r="CP60" s="28">
        <v>0</v>
      </c>
      <c r="CQ60" s="28">
        <v>5083.7</v>
      </c>
      <c r="CR60" s="28">
        <v>0</v>
      </c>
      <c r="CS60" s="28">
        <v>23160.400000000001</v>
      </c>
      <c r="CT60" s="28">
        <v>33851.4</v>
      </c>
      <c r="CU60" s="28">
        <v>0</v>
      </c>
      <c r="CV60" s="28">
        <v>5043.8</v>
      </c>
      <c r="CW60" s="28">
        <v>0</v>
      </c>
      <c r="CX60" s="28">
        <v>28807.599999999999</v>
      </c>
      <c r="CY60" s="28">
        <v>32240.799999999999</v>
      </c>
      <c r="CZ60" s="28">
        <v>0</v>
      </c>
      <c r="DA60" s="28">
        <v>5083.7</v>
      </c>
      <c r="DB60" s="28">
        <v>0</v>
      </c>
      <c r="DC60" s="28">
        <v>27157.1</v>
      </c>
      <c r="DD60" s="28">
        <v>29510.1</v>
      </c>
      <c r="DE60" s="28">
        <v>0</v>
      </c>
      <c r="DF60" s="28">
        <v>5083.7</v>
      </c>
      <c r="DG60" s="28">
        <v>0</v>
      </c>
      <c r="DH60" s="28">
        <v>24426.400000000001</v>
      </c>
      <c r="DI60" s="28">
        <v>29874.48432</v>
      </c>
      <c r="DJ60" s="28">
        <v>0</v>
      </c>
      <c r="DK60" s="28">
        <v>5043.8</v>
      </c>
      <c r="DL60" s="28">
        <v>0</v>
      </c>
      <c r="DM60" s="28">
        <v>24830.68432</v>
      </c>
      <c r="DN60" s="28">
        <v>31668.324000000001</v>
      </c>
      <c r="DO60" s="28">
        <v>0</v>
      </c>
      <c r="DP60" s="28">
        <v>5083.7</v>
      </c>
      <c r="DQ60" s="28">
        <v>0</v>
      </c>
      <c r="DR60" s="28">
        <v>26584.624</v>
      </c>
      <c r="DS60" s="28">
        <v>29055.1</v>
      </c>
      <c r="DT60" s="28">
        <v>0</v>
      </c>
      <c r="DU60" s="28">
        <v>5083.7</v>
      </c>
      <c r="DV60" s="28">
        <v>0</v>
      </c>
      <c r="DW60" s="28">
        <v>23971.4</v>
      </c>
      <c r="DX60" s="49" t="s">
        <v>67</v>
      </c>
      <c r="DY60" s="30" t="s">
        <v>65</v>
      </c>
      <c r="DZ60" s="2"/>
    </row>
    <row r="61" spans="1:130" ht="101.25" x14ac:dyDescent="0.25">
      <c r="A61" s="39"/>
      <c r="B61" s="42"/>
      <c r="C61" s="23" t="s">
        <v>62</v>
      </c>
      <c r="D61" s="23" t="s">
        <v>160</v>
      </c>
      <c r="E61" s="23" t="s">
        <v>64</v>
      </c>
      <c r="F61" s="23"/>
      <c r="G61" s="23"/>
      <c r="H61" s="23"/>
      <c r="I61" s="23"/>
      <c r="J61" s="23"/>
      <c r="K61" s="23"/>
      <c r="L61" s="23"/>
      <c r="M61" s="23"/>
      <c r="N61" s="23"/>
      <c r="O61" s="23"/>
      <c r="P61" s="23"/>
      <c r="Q61" s="23"/>
      <c r="R61" s="23"/>
      <c r="S61" s="23"/>
      <c r="T61" s="23"/>
      <c r="U61" s="23"/>
      <c r="V61" s="23"/>
      <c r="W61" s="23"/>
      <c r="X61" s="23"/>
      <c r="Y61" s="23"/>
      <c r="Z61" s="23"/>
      <c r="AA61" s="23"/>
      <c r="AB61" s="23"/>
      <c r="AC61" s="24"/>
      <c r="AD61" s="23" t="s">
        <v>161</v>
      </c>
      <c r="AE61" s="23" t="s">
        <v>74</v>
      </c>
      <c r="AF61" s="24" t="s">
        <v>162</v>
      </c>
      <c r="AG61" s="25"/>
      <c r="AH61" s="25"/>
      <c r="AI61" s="26"/>
      <c r="AJ61" s="42"/>
      <c r="AK61" s="4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50"/>
      <c r="DY61" s="30" t="s">
        <v>76</v>
      </c>
      <c r="DZ61" s="2"/>
    </row>
    <row r="62" spans="1:130" ht="67.5" x14ac:dyDescent="0.25">
      <c r="A62" s="40"/>
      <c r="B62" s="4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4"/>
      <c r="AD62" s="23" t="s">
        <v>150</v>
      </c>
      <c r="AE62" s="23" t="s">
        <v>74</v>
      </c>
      <c r="AF62" s="24" t="s">
        <v>106</v>
      </c>
      <c r="AG62" s="25"/>
      <c r="AH62" s="25"/>
      <c r="AI62" s="26"/>
      <c r="AJ62" s="42"/>
      <c r="AK62" s="4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50"/>
      <c r="DY62" s="30" t="s">
        <v>71</v>
      </c>
      <c r="DZ62" s="2"/>
    </row>
    <row r="63" spans="1:130" ht="90" x14ac:dyDescent="0.25">
      <c r="A63" s="21" t="s">
        <v>163</v>
      </c>
      <c r="B63" s="22" t="s">
        <v>164</v>
      </c>
      <c r="C63" s="23" t="s">
        <v>62</v>
      </c>
      <c r="D63" s="23" t="s">
        <v>165</v>
      </c>
      <c r="E63" s="23" t="s">
        <v>64</v>
      </c>
      <c r="F63" s="23"/>
      <c r="G63" s="23" t="s">
        <v>93</v>
      </c>
      <c r="H63" s="23" t="s">
        <v>74</v>
      </c>
      <c r="I63" s="23" t="s">
        <v>94</v>
      </c>
      <c r="J63" s="23" t="s">
        <v>95</v>
      </c>
      <c r="K63" s="23"/>
      <c r="L63" s="23"/>
      <c r="M63" s="23"/>
      <c r="N63" s="23"/>
      <c r="O63" s="23"/>
      <c r="P63" s="23"/>
      <c r="Q63" s="23"/>
      <c r="R63" s="23"/>
      <c r="S63" s="23"/>
      <c r="T63" s="23"/>
      <c r="U63" s="23"/>
      <c r="V63" s="23"/>
      <c r="W63" s="23"/>
      <c r="X63" s="23"/>
      <c r="Y63" s="23"/>
      <c r="Z63" s="23"/>
      <c r="AA63" s="23"/>
      <c r="AB63" s="23"/>
      <c r="AC63" s="24"/>
      <c r="AD63" s="23"/>
      <c r="AE63" s="23"/>
      <c r="AF63" s="24"/>
      <c r="AG63" s="25"/>
      <c r="AH63" s="25"/>
      <c r="AI63" s="26"/>
      <c r="AJ63" s="22" t="s">
        <v>121</v>
      </c>
      <c r="AK63" s="27" t="s">
        <v>151</v>
      </c>
      <c r="AL63" s="28">
        <v>543.79999999999995</v>
      </c>
      <c r="AM63" s="28">
        <v>498.34897999999998</v>
      </c>
      <c r="AN63" s="28">
        <v>0</v>
      </c>
      <c r="AO63" s="28">
        <v>0</v>
      </c>
      <c r="AP63" s="28">
        <v>0</v>
      </c>
      <c r="AQ63" s="28">
        <v>0</v>
      </c>
      <c r="AR63" s="28">
        <v>0</v>
      </c>
      <c r="AS63" s="28">
        <v>0</v>
      </c>
      <c r="AT63" s="28">
        <v>543.79999999999995</v>
      </c>
      <c r="AU63" s="28">
        <v>498.34897999999998</v>
      </c>
      <c r="AV63" s="28">
        <v>1371.7</v>
      </c>
      <c r="AW63" s="28">
        <v>0</v>
      </c>
      <c r="AX63" s="28">
        <v>0</v>
      </c>
      <c r="AY63" s="28">
        <v>0</v>
      </c>
      <c r="AZ63" s="28">
        <v>1371.7</v>
      </c>
      <c r="BA63" s="28">
        <v>276.39999999999998</v>
      </c>
      <c r="BB63" s="28">
        <v>0</v>
      </c>
      <c r="BC63" s="28">
        <v>0</v>
      </c>
      <c r="BD63" s="28">
        <v>0</v>
      </c>
      <c r="BE63" s="28">
        <v>276.39999999999998</v>
      </c>
      <c r="BF63" s="28">
        <v>276.39999999999998</v>
      </c>
      <c r="BG63" s="28">
        <v>0</v>
      </c>
      <c r="BH63" s="28">
        <v>0</v>
      </c>
      <c r="BI63" s="28">
        <v>0</v>
      </c>
      <c r="BJ63" s="28">
        <v>276.39999999999998</v>
      </c>
      <c r="BK63" s="28">
        <v>276.39999999999998</v>
      </c>
      <c r="BL63" s="28">
        <v>0</v>
      </c>
      <c r="BM63" s="28">
        <v>0</v>
      </c>
      <c r="BN63" s="28">
        <v>0</v>
      </c>
      <c r="BO63" s="28">
        <v>276.39999999999998</v>
      </c>
      <c r="BP63" s="28">
        <v>296</v>
      </c>
      <c r="BQ63" s="28">
        <v>265.51497999999998</v>
      </c>
      <c r="BR63" s="28">
        <v>0</v>
      </c>
      <c r="BS63" s="28">
        <v>0</v>
      </c>
      <c r="BT63" s="28">
        <v>0</v>
      </c>
      <c r="BU63" s="28">
        <v>0</v>
      </c>
      <c r="BV63" s="28">
        <v>0</v>
      </c>
      <c r="BW63" s="28">
        <v>0</v>
      </c>
      <c r="BX63" s="28">
        <v>296</v>
      </c>
      <c r="BY63" s="28">
        <v>265.51497999999998</v>
      </c>
      <c r="BZ63" s="28">
        <v>271.18</v>
      </c>
      <c r="CA63" s="28">
        <v>0</v>
      </c>
      <c r="CB63" s="28">
        <v>0</v>
      </c>
      <c r="CC63" s="28">
        <v>0</v>
      </c>
      <c r="CD63" s="28">
        <v>271.18</v>
      </c>
      <c r="CE63" s="28">
        <v>271.18</v>
      </c>
      <c r="CF63" s="28">
        <v>0</v>
      </c>
      <c r="CG63" s="28">
        <v>0</v>
      </c>
      <c r="CH63" s="28">
        <v>0</v>
      </c>
      <c r="CI63" s="28">
        <v>271.18</v>
      </c>
      <c r="CJ63" s="28">
        <v>271.18</v>
      </c>
      <c r="CK63" s="28">
        <v>0</v>
      </c>
      <c r="CL63" s="28">
        <v>0</v>
      </c>
      <c r="CM63" s="28">
        <v>0</v>
      </c>
      <c r="CN63" s="28">
        <v>271.18</v>
      </c>
      <c r="CO63" s="28">
        <v>271.18</v>
      </c>
      <c r="CP63" s="28">
        <v>0</v>
      </c>
      <c r="CQ63" s="28">
        <v>0</v>
      </c>
      <c r="CR63" s="28">
        <v>0</v>
      </c>
      <c r="CS63" s="28">
        <v>271.18</v>
      </c>
      <c r="CT63" s="28">
        <v>543.79999999999995</v>
      </c>
      <c r="CU63" s="28">
        <v>0</v>
      </c>
      <c r="CV63" s="28">
        <v>0</v>
      </c>
      <c r="CW63" s="28">
        <v>0</v>
      </c>
      <c r="CX63" s="28">
        <v>543.79999999999995</v>
      </c>
      <c r="CY63" s="28">
        <v>1371.7</v>
      </c>
      <c r="CZ63" s="28">
        <v>0</v>
      </c>
      <c r="DA63" s="28">
        <v>0</v>
      </c>
      <c r="DB63" s="28">
        <v>0</v>
      </c>
      <c r="DC63" s="28">
        <v>1371.7</v>
      </c>
      <c r="DD63" s="28">
        <v>276.39999999999998</v>
      </c>
      <c r="DE63" s="28">
        <v>0</v>
      </c>
      <c r="DF63" s="28">
        <v>0</v>
      </c>
      <c r="DG63" s="28">
        <v>0</v>
      </c>
      <c r="DH63" s="28">
        <v>276.39999999999998</v>
      </c>
      <c r="DI63" s="28">
        <v>296</v>
      </c>
      <c r="DJ63" s="28">
        <v>0</v>
      </c>
      <c r="DK63" s="28">
        <v>0</v>
      </c>
      <c r="DL63" s="28">
        <v>0</v>
      </c>
      <c r="DM63" s="28">
        <v>296</v>
      </c>
      <c r="DN63" s="28">
        <v>271.18</v>
      </c>
      <c r="DO63" s="28">
        <v>0</v>
      </c>
      <c r="DP63" s="28">
        <v>0</v>
      </c>
      <c r="DQ63" s="28">
        <v>0</v>
      </c>
      <c r="DR63" s="28">
        <v>271.18</v>
      </c>
      <c r="DS63" s="28">
        <v>271.18</v>
      </c>
      <c r="DT63" s="28">
        <v>0</v>
      </c>
      <c r="DU63" s="28">
        <v>0</v>
      </c>
      <c r="DV63" s="28">
        <v>0</v>
      </c>
      <c r="DW63" s="28">
        <v>271.18</v>
      </c>
      <c r="DX63" s="29" t="s">
        <v>67</v>
      </c>
      <c r="DY63" s="30" t="s">
        <v>65</v>
      </c>
      <c r="DZ63" s="2"/>
    </row>
    <row r="64" spans="1:130" ht="37.700000000000003" customHeight="1" x14ac:dyDescent="0.25">
      <c r="A64" s="38" t="s">
        <v>166</v>
      </c>
      <c r="B64" s="41" t="s">
        <v>167</v>
      </c>
      <c r="C64" s="23" t="s">
        <v>84</v>
      </c>
      <c r="D64" s="23" t="s">
        <v>74</v>
      </c>
      <c r="E64" s="23" t="s">
        <v>86</v>
      </c>
      <c r="F64" s="23"/>
      <c r="G64" s="23"/>
      <c r="H64" s="23"/>
      <c r="I64" s="23"/>
      <c r="J64" s="23"/>
      <c r="K64" s="23"/>
      <c r="L64" s="23"/>
      <c r="M64" s="23"/>
      <c r="N64" s="23"/>
      <c r="O64" s="23"/>
      <c r="P64" s="23"/>
      <c r="Q64" s="23"/>
      <c r="R64" s="23"/>
      <c r="S64" s="23"/>
      <c r="T64" s="23"/>
      <c r="U64" s="23"/>
      <c r="V64" s="23"/>
      <c r="W64" s="23"/>
      <c r="X64" s="23"/>
      <c r="Y64" s="23"/>
      <c r="Z64" s="23"/>
      <c r="AA64" s="23"/>
      <c r="AB64" s="23"/>
      <c r="AC64" s="24"/>
      <c r="AD64" s="23"/>
      <c r="AE64" s="23"/>
      <c r="AF64" s="24"/>
      <c r="AG64" s="25"/>
      <c r="AH64" s="25"/>
      <c r="AI64" s="26"/>
      <c r="AJ64" s="41" t="s">
        <v>87</v>
      </c>
      <c r="AK64" s="47" t="s">
        <v>168</v>
      </c>
      <c r="AL64" s="28">
        <v>2255.5</v>
      </c>
      <c r="AM64" s="28">
        <v>2197.2729800000002</v>
      </c>
      <c r="AN64" s="28">
        <v>0</v>
      </c>
      <c r="AO64" s="28">
        <v>0</v>
      </c>
      <c r="AP64" s="28">
        <v>0</v>
      </c>
      <c r="AQ64" s="28">
        <v>0</v>
      </c>
      <c r="AR64" s="28">
        <v>0</v>
      </c>
      <c r="AS64" s="28">
        <v>0</v>
      </c>
      <c r="AT64" s="28">
        <v>2255.5</v>
      </c>
      <c r="AU64" s="28">
        <v>2197.2729800000002</v>
      </c>
      <c r="AV64" s="28">
        <v>2385.6999999999998</v>
      </c>
      <c r="AW64" s="28">
        <v>0</v>
      </c>
      <c r="AX64" s="28">
        <v>0</v>
      </c>
      <c r="AY64" s="28">
        <v>0</v>
      </c>
      <c r="AZ64" s="28">
        <v>2385.6999999999998</v>
      </c>
      <c r="BA64" s="28">
        <v>2181.6</v>
      </c>
      <c r="BB64" s="28">
        <v>0</v>
      </c>
      <c r="BC64" s="28">
        <v>0</v>
      </c>
      <c r="BD64" s="28">
        <v>0</v>
      </c>
      <c r="BE64" s="28">
        <v>2181.6</v>
      </c>
      <c r="BF64" s="28">
        <v>1981.6</v>
      </c>
      <c r="BG64" s="28">
        <v>0</v>
      </c>
      <c r="BH64" s="28">
        <v>0</v>
      </c>
      <c r="BI64" s="28">
        <v>0</v>
      </c>
      <c r="BJ64" s="28">
        <v>1981.6</v>
      </c>
      <c r="BK64" s="28">
        <v>1981.6</v>
      </c>
      <c r="BL64" s="28">
        <v>0</v>
      </c>
      <c r="BM64" s="28">
        <v>0</v>
      </c>
      <c r="BN64" s="28">
        <v>0</v>
      </c>
      <c r="BO64" s="28">
        <v>1981.6</v>
      </c>
      <c r="BP64" s="28">
        <v>2183.848</v>
      </c>
      <c r="BQ64" s="28">
        <v>2125.6209800000001</v>
      </c>
      <c r="BR64" s="28">
        <v>0</v>
      </c>
      <c r="BS64" s="28">
        <v>0</v>
      </c>
      <c r="BT64" s="28">
        <v>0</v>
      </c>
      <c r="BU64" s="28">
        <v>0</v>
      </c>
      <c r="BV64" s="28">
        <v>0</v>
      </c>
      <c r="BW64" s="28">
        <v>0</v>
      </c>
      <c r="BX64" s="28">
        <v>2183.848</v>
      </c>
      <c r="BY64" s="28">
        <v>2125.6209800000001</v>
      </c>
      <c r="BZ64" s="28">
        <v>2385.6999999999998</v>
      </c>
      <c r="CA64" s="28">
        <v>0</v>
      </c>
      <c r="CB64" s="28">
        <v>0</v>
      </c>
      <c r="CC64" s="28">
        <v>0</v>
      </c>
      <c r="CD64" s="28">
        <v>2385.6999999999998</v>
      </c>
      <c r="CE64" s="28">
        <v>2181.6</v>
      </c>
      <c r="CF64" s="28">
        <v>0</v>
      </c>
      <c r="CG64" s="28">
        <v>0</v>
      </c>
      <c r="CH64" s="28">
        <v>0</v>
      </c>
      <c r="CI64" s="28">
        <v>2181.6</v>
      </c>
      <c r="CJ64" s="28">
        <v>1981.6</v>
      </c>
      <c r="CK64" s="28">
        <v>0</v>
      </c>
      <c r="CL64" s="28">
        <v>0</v>
      </c>
      <c r="CM64" s="28">
        <v>0</v>
      </c>
      <c r="CN64" s="28">
        <v>1981.6</v>
      </c>
      <c r="CO64" s="28">
        <v>1981.6</v>
      </c>
      <c r="CP64" s="28">
        <v>0</v>
      </c>
      <c r="CQ64" s="28">
        <v>0</v>
      </c>
      <c r="CR64" s="28">
        <v>0</v>
      </c>
      <c r="CS64" s="28">
        <v>1981.6</v>
      </c>
      <c r="CT64" s="28">
        <v>2255.5</v>
      </c>
      <c r="CU64" s="28">
        <v>0</v>
      </c>
      <c r="CV64" s="28">
        <v>0</v>
      </c>
      <c r="CW64" s="28">
        <v>0</v>
      </c>
      <c r="CX64" s="28">
        <v>2255.5</v>
      </c>
      <c r="CY64" s="28">
        <v>2385.6999999999998</v>
      </c>
      <c r="CZ64" s="28">
        <v>0</v>
      </c>
      <c r="DA64" s="28">
        <v>0</v>
      </c>
      <c r="DB64" s="28">
        <v>0</v>
      </c>
      <c r="DC64" s="28">
        <v>2385.6999999999998</v>
      </c>
      <c r="DD64" s="28">
        <v>2181.6</v>
      </c>
      <c r="DE64" s="28">
        <v>0</v>
      </c>
      <c r="DF64" s="28">
        <v>0</v>
      </c>
      <c r="DG64" s="28">
        <v>0</v>
      </c>
      <c r="DH64" s="28">
        <v>2181.6</v>
      </c>
      <c r="DI64" s="28">
        <v>2183.848</v>
      </c>
      <c r="DJ64" s="28">
        <v>0</v>
      </c>
      <c r="DK64" s="28">
        <v>0</v>
      </c>
      <c r="DL64" s="28">
        <v>0</v>
      </c>
      <c r="DM64" s="28">
        <v>2183.848</v>
      </c>
      <c r="DN64" s="28">
        <v>2385.6999999999998</v>
      </c>
      <c r="DO64" s="28">
        <v>0</v>
      </c>
      <c r="DP64" s="28">
        <v>0</v>
      </c>
      <c r="DQ64" s="28">
        <v>0</v>
      </c>
      <c r="DR64" s="28">
        <v>2385.6999999999998</v>
      </c>
      <c r="DS64" s="28">
        <v>2181.6</v>
      </c>
      <c r="DT64" s="28">
        <v>0</v>
      </c>
      <c r="DU64" s="28">
        <v>0</v>
      </c>
      <c r="DV64" s="28">
        <v>0</v>
      </c>
      <c r="DW64" s="28">
        <v>2181.6</v>
      </c>
      <c r="DX64" s="49" t="s">
        <v>67</v>
      </c>
      <c r="DY64" s="30" t="s">
        <v>65</v>
      </c>
      <c r="DZ64" s="2"/>
    </row>
    <row r="65" spans="1:130" ht="33.75" x14ac:dyDescent="0.25">
      <c r="A65" s="39"/>
      <c r="B65" s="42"/>
      <c r="C65" s="23" t="s">
        <v>169</v>
      </c>
      <c r="D65" s="23" t="s">
        <v>74</v>
      </c>
      <c r="E65" s="23" t="s">
        <v>170</v>
      </c>
      <c r="F65" s="23"/>
      <c r="G65" s="23"/>
      <c r="H65" s="23"/>
      <c r="I65" s="23"/>
      <c r="J65" s="23"/>
      <c r="K65" s="23"/>
      <c r="L65" s="23"/>
      <c r="M65" s="23"/>
      <c r="N65" s="23"/>
      <c r="O65" s="23"/>
      <c r="P65" s="23"/>
      <c r="Q65" s="23"/>
      <c r="R65" s="23"/>
      <c r="S65" s="23"/>
      <c r="T65" s="23"/>
      <c r="U65" s="23"/>
      <c r="V65" s="23"/>
      <c r="W65" s="23"/>
      <c r="X65" s="23"/>
      <c r="Y65" s="23"/>
      <c r="Z65" s="23"/>
      <c r="AA65" s="23"/>
      <c r="AB65" s="23"/>
      <c r="AC65" s="24"/>
      <c r="AD65" s="23"/>
      <c r="AE65" s="23"/>
      <c r="AF65" s="24"/>
      <c r="AG65" s="25"/>
      <c r="AH65" s="25"/>
      <c r="AI65" s="26"/>
      <c r="AJ65" s="42"/>
      <c r="AK65" s="4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50"/>
      <c r="DY65" s="30" t="s">
        <v>76</v>
      </c>
      <c r="DZ65" s="2"/>
    </row>
    <row r="66" spans="1:130" ht="33.75" x14ac:dyDescent="0.25">
      <c r="A66" s="40"/>
      <c r="B66" s="42"/>
      <c r="C66" s="23" t="s">
        <v>62</v>
      </c>
      <c r="D66" s="23" t="s">
        <v>171</v>
      </c>
      <c r="E66" s="23" t="s">
        <v>64</v>
      </c>
      <c r="F66" s="23"/>
      <c r="G66" s="23"/>
      <c r="H66" s="23"/>
      <c r="I66" s="23"/>
      <c r="J66" s="23"/>
      <c r="K66" s="23"/>
      <c r="L66" s="23"/>
      <c r="M66" s="23"/>
      <c r="N66" s="23"/>
      <c r="O66" s="23"/>
      <c r="P66" s="23"/>
      <c r="Q66" s="23"/>
      <c r="R66" s="23"/>
      <c r="S66" s="23"/>
      <c r="T66" s="23"/>
      <c r="U66" s="23"/>
      <c r="V66" s="23"/>
      <c r="W66" s="23"/>
      <c r="X66" s="23"/>
      <c r="Y66" s="23"/>
      <c r="Z66" s="23"/>
      <c r="AA66" s="23"/>
      <c r="AB66" s="23"/>
      <c r="AC66" s="24"/>
      <c r="AD66" s="23"/>
      <c r="AE66" s="23"/>
      <c r="AF66" s="24"/>
      <c r="AG66" s="25"/>
      <c r="AH66" s="25"/>
      <c r="AI66" s="26"/>
      <c r="AJ66" s="42"/>
      <c r="AK66" s="4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50"/>
      <c r="DY66" s="30" t="s">
        <v>71</v>
      </c>
      <c r="DZ66" s="2"/>
    </row>
    <row r="67" spans="1:130" ht="33.950000000000003" customHeight="1" x14ac:dyDescent="0.25">
      <c r="A67" s="38" t="s">
        <v>172</v>
      </c>
      <c r="B67" s="41" t="s">
        <v>173</v>
      </c>
      <c r="C67" s="23" t="s">
        <v>84</v>
      </c>
      <c r="D67" s="23" t="s">
        <v>74</v>
      </c>
      <c r="E67" s="23" t="s">
        <v>86</v>
      </c>
      <c r="F67" s="23"/>
      <c r="G67" s="23"/>
      <c r="H67" s="23"/>
      <c r="I67" s="23"/>
      <c r="J67" s="23"/>
      <c r="K67" s="23"/>
      <c r="L67" s="23"/>
      <c r="M67" s="23"/>
      <c r="N67" s="23"/>
      <c r="O67" s="23"/>
      <c r="P67" s="23"/>
      <c r="Q67" s="23"/>
      <c r="R67" s="23"/>
      <c r="S67" s="23"/>
      <c r="T67" s="23"/>
      <c r="U67" s="23"/>
      <c r="V67" s="23"/>
      <c r="W67" s="23"/>
      <c r="X67" s="23"/>
      <c r="Y67" s="23"/>
      <c r="Z67" s="23"/>
      <c r="AA67" s="23"/>
      <c r="AB67" s="23"/>
      <c r="AC67" s="24"/>
      <c r="AD67" s="23"/>
      <c r="AE67" s="23"/>
      <c r="AF67" s="24"/>
      <c r="AG67" s="25"/>
      <c r="AH67" s="25"/>
      <c r="AI67" s="26"/>
      <c r="AJ67" s="41" t="s">
        <v>87</v>
      </c>
      <c r="AK67" s="47" t="s">
        <v>168</v>
      </c>
      <c r="AL67" s="28">
        <v>25</v>
      </c>
      <c r="AM67" s="28">
        <v>1.0269999999999999</v>
      </c>
      <c r="AN67" s="28">
        <v>0</v>
      </c>
      <c r="AO67" s="28">
        <v>0</v>
      </c>
      <c r="AP67" s="28">
        <v>0</v>
      </c>
      <c r="AQ67" s="28">
        <v>0</v>
      </c>
      <c r="AR67" s="28">
        <v>0</v>
      </c>
      <c r="AS67" s="28">
        <v>0</v>
      </c>
      <c r="AT67" s="28">
        <v>25</v>
      </c>
      <c r="AU67" s="28">
        <v>1.0269999999999999</v>
      </c>
      <c r="AV67" s="28">
        <v>25</v>
      </c>
      <c r="AW67" s="28">
        <v>0</v>
      </c>
      <c r="AX67" s="28">
        <v>0</v>
      </c>
      <c r="AY67" s="28">
        <v>0</v>
      </c>
      <c r="AZ67" s="28">
        <v>25</v>
      </c>
      <c r="BA67" s="28">
        <v>25</v>
      </c>
      <c r="BB67" s="28">
        <v>0</v>
      </c>
      <c r="BC67" s="28">
        <v>0</v>
      </c>
      <c r="BD67" s="28">
        <v>0</v>
      </c>
      <c r="BE67" s="28">
        <v>25</v>
      </c>
      <c r="BF67" s="28">
        <v>25</v>
      </c>
      <c r="BG67" s="28">
        <v>0</v>
      </c>
      <c r="BH67" s="28">
        <v>0</v>
      </c>
      <c r="BI67" s="28">
        <v>0</v>
      </c>
      <c r="BJ67" s="28">
        <v>25</v>
      </c>
      <c r="BK67" s="28">
        <v>25</v>
      </c>
      <c r="BL67" s="28">
        <v>0</v>
      </c>
      <c r="BM67" s="28">
        <v>0</v>
      </c>
      <c r="BN67" s="28">
        <v>0</v>
      </c>
      <c r="BO67" s="28">
        <v>25</v>
      </c>
      <c r="BP67" s="28">
        <v>25</v>
      </c>
      <c r="BQ67" s="28">
        <v>1.0269999999999999</v>
      </c>
      <c r="BR67" s="28">
        <v>0</v>
      </c>
      <c r="BS67" s="28">
        <v>0</v>
      </c>
      <c r="BT67" s="28">
        <v>0</v>
      </c>
      <c r="BU67" s="28">
        <v>0</v>
      </c>
      <c r="BV67" s="28">
        <v>0</v>
      </c>
      <c r="BW67" s="28">
        <v>0</v>
      </c>
      <c r="BX67" s="28">
        <v>25</v>
      </c>
      <c r="BY67" s="28">
        <v>1.0269999999999999</v>
      </c>
      <c r="BZ67" s="28">
        <v>25</v>
      </c>
      <c r="CA67" s="28">
        <v>0</v>
      </c>
      <c r="CB67" s="28">
        <v>0</v>
      </c>
      <c r="CC67" s="28">
        <v>0</v>
      </c>
      <c r="CD67" s="28">
        <v>25</v>
      </c>
      <c r="CE67" s="28">
        <v>25</v>
      </c>
      <c r="CF67" s="28">
        <v>0</v>
      </c>
      <c r="CG67" s="28">
        <v>0</v>
      </c>
      <c r="CH67" s="28">
        <v>0</v>
      </c>
      <c r="CI67" s="28">
        <v>25</v>
      </c>
      <c r="CJ67" s="28">
        <v>25</v>
      </c>
      <c r="CK67" s="28">
        <v>0</v>
      </c>
      <c r="CL67" s="28">
        <v>0</v>
      </c>
      <c r="CM67" s="28">
        <v>0</v>
      </c>
      <c r="CN67" s="28">
        <v>25</v>
      </c>
      <c r="CO67" s="28">
        <v>25</v>
      </c>
      <c r="CP67" s="28">
        <v>0</v>
      </c>
      <c r="CQ67" s="28">
        <v>0</v>
      </c>
      <c r="CR67" s="28">
        <v>0</v>
      </c>
      <c r="CS67" s="28">
        <v>25</v>
      </c>
      <c r="CT67" s="28">
        <v>25</v>
      </c>
      <c r="CU67" s="28">
        <v>0</v>
      </c>
      <c r="CV67" s="28">
        <v>0</v>
      </c>
      <c r="CW67" s="28">
        <v>0</v>
      </c>
      <c r="CX67" s="28">
        <v>25</v>
      </c>
      <c r="CY67" s="28">
        <v>25</v>
      </c>
      <c r="CZ67" s="28">
        <v>0</v>
      </c>
      <c r="DA67" s="28">
        <v>0</v>
      </c>
      <c r="DB67" s="28">
        <v>0</v>
      </c>
      <c r="DC67" s="28">
        <v>25</v>
      </c>
      <c r="DD67" s="28">
        <v>25</v>
      </c>
      <c r="DE67" s="28">
        <v>0</v>
      </c>
      <c r="DF67" s="28">
        <v>0</v>
      </c>
      <c r="DG67" s="28">
        <v>0</v>
      </c>
      <c r="DH67" s="28">
        <v>25</v>
      </c>
      <c r="DI67" s="28">
        <v>25</v>
      </c>
      <c r="DJ67" s="28">
        <v>0</v>
      </c>
      <c r="DK67" s="28">
        <v>0</v>
      </c>
      <c r="DL67" s="28">
        <v>0</v>
      </c>
      <c r="DM67" s="28">
        <v>25</v>
      </c>
      <c r="DN67" s="28">
        <v>25</v>
      </c>
      <c r="DO67" s="28">
        <v>0</v>
      </c>
      <c r="DP67" s="28">
        <v>0</v>
      </c>
      <c r="DQ67" s="28">
        <v>0</v>
      </c>
      <c r="DR67" s="28">
        <v>25</v>
      </c>
      <c r="DS67" s="28">
        <v>25</v>
      </c>
      <c r="DT67" s="28">
        <v>0</v>
      </c>
      <c r="DU67" s="28">
        <v>0</v>
      </c>
      <c r="DV67" s="28">
        <v>0</v>
      </c>
      <c r="DW67" s="28">
        <v>25</v>
      </c>
      <c r="DX67" s="49" t="s">
        <v>67</v>
      </c>
      <c r="DY67" s="30" t="s">
        <v>65</v>
      </c>
      <c r="DZ67" s="2"/>
    </row>
    <row r="68" spans="1:130" ht="33.75" x14ac:dyDescent="0.25">
      <c r="A68" s="40"/>
      <c r="B68" s="42"/>
      <c r="C68" s="23" t="s">
        <v>62</v>
      </c>
      <c r="D68" s="23" t="s">
        <v>174</v>
      </c>
      <c r="E68" s="23" t="s">
        <v>64</v>
      </c>
      <c r="F68" s="23"/>
      <c r="G68" s="23"/>
      <c r="H68" s="23"/>
      <c r="I68" s="23"/>
      <c r="J68" s="23"/>
      <c r="K68" s="23"/>
      <c r="L68" s="23"/>
      <c r="M68" s="23"/>
      <c r="N68" s="23"/>
      <c r="O68" s="23"/>
      <c r="P68" s="23"/>
      <c r="Q68" s="23"/>
      <c r="R68" s="23"/>
      <c r="S68" s="23"/>
      <c r="T68" s="23"/>
      <c r="U68" s="23"/>
      <c r="V68" s="23"/>
      <c r="W68" s="23"/>
      <c r="X68" s="23"/>
      <c r="Y68" s="23"/>
      <c r="Z68" s="23"/>
      <c r="AA68" s="23"/>
      <c r="AB68" s="23"/>
      <c r="AC68" s="24"/>
      <c r="AD68" s="23"/>
      <c r="AE68" s="23"/>
      <c r="AF68" s="24"/>
      <c r="AG68" s="25"/>
      <c r="AH68" s="25"/>
      <c r="AI68" s="26"/>
      <c r="AJ68" s="42"/>
      <c r="AK68" s="4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50"/>
      <c r="DY68" s="30" t="s">
        <v>76</v>
      </c>
      <c r="DZ68" s="2"/>
    </row>
    <row r="69" spans="1:130" ht="90" x14ac:dyDescent="0.25">
      <c r="A69" s="21" t="s">
        <v>175</v>
      </c>
      <c r="B69" s="22" t="s">
        <v>176</v>
      </c>
      <c r="C69" s="23" t="s">
        <v>62</v>
      </c>
      <c r="D69" s="23" t="s">
        <v>177</v>
      </c>
      <c r="E69" s="23" t="s">
        <v>64</v>
      </c>
      <c r="F69" s="23"/>
      <c r="G69" s="23"/>
      <c r="H69" s="23"/>
      <c r="I69" s="23"/>
      <c r="J69" s="23"/>
      <c r="K69" s="23"/>
      <c r="L69" s="23"/>
      <c r="M69" s="23"/>
      <c r="N69" s="23"/>
      <c r="O69" s="23"/>
      <c r="P69" s="23"/>
      <c r="Q69" s="23"/>
      <c r="R69" s="23"/>
      <c r="S69" s="23"/>
      <c r="T69" s="23"/>
      <c r="U69" s="23"/>
      <c r="V69" s="23"/>
      <c r="W69" s="23"/>
      <c r="X69" s="23"/>
      <c r="Y69" s="23"/>
      <c r="Z69" s="23"/>
      <c r="AA69" s="23" t="s">
        <v>178</v>
      </c>
      <c r="AB69" s="23" t="s">
        <v>74</v>
      </c>
      <c r="AC69" s="24" t="s">
        <v>179</v>
      </c>
      <c r="AD69" s="23"/>
      <c r="AE69" s="23"/>
      <c r="AF69" s="24"/>
      <c r="AG69" s="25"/>
      <c r="AH69" s="25"/>
      <c r="AI69" s="26"/>
      <c r="AJ69" s="22" t="s">
        <v>180</v>
      </c>
      <c r="AK69" s="27" t="s">
        <v>181</v>
      </c>
      <c r="AL69" s="28">
        <v>4641.2</v>
      </c>
      <c r="AM69" s="28">
        <v>4619.7699400000001</v>
      </c>
      <c r="AN69" s="28">
        <v>0</v>
      </c>
      <c r="AO69" s="28">
        <v>0</v>
      </c>
      <c r="AP69" s="28">
        <v>0</v>
      </c>
      <c r="AQ69" s="28">
        <v>0</v>
      </c>
      <c r="AR69" s="28">
        <v>0</v>
      </c>
      <c r="AS69" s="28">
        <v>0</v>
      </c>
      <c r="AT69" s="28">
        <v>4641.2</v>
      </c>
      <c r="AU69" s="28">
        <v>4619.7699400000001</v>
      </c>
      <c r="AV69" s="28">
        <v>4844.1000000000004</v>
      </c>
      <c r="AW69" s="28">
        <v>0</v>
      </c>
      <c r="AX69" s="28">
        <v>0</v>
      </c>
      <c r="AY69" s="28">
        <v>0</v>
      </c>
      <c r="AZ69" s="28">
        <v>4844.1000000000004</v>
      </c>
      <c r="BA69" s="28">
        <v>4596.8999999999996</v>
      </c>
      <c r="BB69" s="28">
        <v>0</v>
      </c>
      <c r="BC69" s="28">
        <v>0</v>
      </c>
      <c r="BD69" s="28">
        <v>0</v>
      </c>
      <c r="BE69" s="28">
        <v>4596.8999999999996</v>
      </c>
      <c r="BF69" s="28">
        <v>4496.8999999999996</v>
      </c>
      <c r="BG69" s="28">
        <v>0</v>
      </c>
      <c r="BH69" s="28">
        <v>0</v>
      </c>
      <c r="BI69" s="28">
        <v>0</v>
      </c>
      <c r="BJ69" s="28">
        <v>4496.8999999999996</v>
      </c>
      <c r="BK69" s="28">
        <v>4496.8999999999996</v>
      </c>
      <c r="BL69" s="28">
        <v>0</v>
      </c>
      <c r="BM69" s="28">
        <v>0</v>
      </c>
      <c r="BN69" s="28">
        <v>0</v>
      </c>
      <c r="BO69" s="28">
        <v>4496.8999999999996</v>
      </c>
      <c r="BP69" s="28">
        <v>4637.2</v>
      </c>
      <c r="BQ69" s="28">
        <v>4615.7699400000001</v>
      </c>
      <c r="BR69" s="28">
        <v>0</v>
      </c>
      <c r="BS69" s="28">
        <v>0</v>
      </c>
      <c r="BT69" s="28">
        <v>0</v>
      </c>
      <c r="BU69" s="28">
        <v>0</v>
      </c>
      <c r="BV69" s="28">
        <v>0</v>
      </c>
      <c r="BW69" s="28">
        <v>0</v>
      </c>
      <c r="BX69" s="28">
        <v>4637.2</v>
      </c>
      <c r="BY69" s="28">
        <v>4615.7699400000001</v>
      </c>
      <c r="BZ69" s="28">
        <v>4741.3250900000003</v>
      </c>
      <c r="CA69" s="28">
        <v>0</v>
      </c>
      <c r="CB69" s="28">
        <v>0</v>
      </c>
      <c r="CC69" s="28">
        <v>0</v>
      </c>
      <c r="CD69" s="28">
        <v>4741.3250900000003</v>
      </c>
      <c r="CE69" s="28">
        <v>4596.8999999999996</v>
      </c>
      <c r="CF69" s="28">
        <v>0</v>
      </c>
      <c r="CG69" s="28">
        <v>0</v>
      </c>
      <c r="CH69" s="28">
        <v>0</v>
      </c>
      <c r="CI69" s="28">
        <v>4596.8999999999996</v>
      </c>
      <c r="CJ69" s="28">
        <v>4496.8999999999996</v>
      </c>
      <c r="CK69" s="28">
        <v>0</v>
      </c>
      <c r="CL69" s="28">
        <v>0</v>
      </c>
      <c r="CM69" s="28">
        <v>0</v>
      </c>
      <c r="CN69" s="28">
        <v>4496.8999999999996</v>
      </c>
      <c r="CO69" s="28">
        <v>4496.8999999999996</v>
      </c>
      <c r="CP69" s="28">
        <v>0</v>
      </c>
      <c r="CQ69" s="28">
        <v>0</v>
      </c>
      <c r="CR69" s="28">
        <v>0</v>
      </c>
      <c r="CS69" s="28">
        <v>4496.8999999999996</v>
      </c>
      <c r="CT69" s="28">
        <v>4641.2</v>
      </c>
      <c r="CU69" s="28">
        <v>0</v>
      </c>
      <c r="CV69" s="28">
        <v>0</v>
      </c>
      <c r="CW69" s="28">
        <v>0</v>
      </c>
      <c r="CX69" s="28">
        <v>4641.2</v>
      </c>
      <c r="CY69" s="28">
        <v>4844.1000000000004</v>
      </c>
      <c r="CZ69" s="28">
        <v>0</v>
      </c>
      <c r="DA69" s="28">
        <v>0</v>
      </c>
      <c r="DB69" s="28">
        <v>0</v>
      </c>
      <c r="DC69" s="28">
        <v>4844.1000000000004</v>
      </c>
      <c r="DD69" s="28">
        <v>4596.8999999999996</v>
      </c>
      <c r="DE69" s="28">
        <v>0</v>
      </c>
      <c r="DF69" s="28">
        <v>0</v>
      </c>
      <c r="DG69" s="28">
        <v>0</v>
      </c>
      <c r="DH69" s="28">
        <v>4596.8999999999996</v>
      </c>
      <c r="DI69" s="28">
        <v>4637.2</v>
      </c>
      <c r="DJ69" s="28">
        <v>0</v>
      </c>
      <c r="DK69" s="28">
        <v>0</v>
      </c>
      <c r="DL69" s="28">
        <v>0</v>
      </c>
      <c r="DM69" s="28">
        <v>4637.2</v>
      </c>
      <c r="DN69" s="28">
        <v>4741.3250900000003</v>
      </c>
      <c r="DO69" s="28">
        <v>0</v>
      </c>
      <c r="DP69" s="28">
        <v>0</v>
      </c>
      <c r="DQ69" s="28">
        <v>0</v>
      </c>
      <c r="DR69" s="28">
        <v>4741.3250900000003</v>
      </c>
      <c r="DS69" s="28">
        <v>4596.8999999999996</v>
      </c>
      <c r="DT69" s="28">
        <v>0</v>
      </c>
      <c r="DU69" s="28">
        <v>0</v>
      </c>
      <c r="DV69" s="28">
        <v>0</v>
      </c>
      <c r="DW69" s="28">
        <v>4596.8999999999996</v>
      </c>
      <c r="DX69" s="29" t="s">
        <v>67</v>
      </c>
      <c r="DY69" s="30" t="s">
        <v>65</v>
      </c>
      <c r="DZ69" s="2"/>
    </row>
    <row r="70" spans="1:130" ht="90" x14ac:dyDescent="0.25">
      <c r="A70" s="21" t="s">
        <v>182</v>
      </c>
      <c r="B70" s="22" t="s">
        <v>183</v>
      </c>
      <c r="C70" s="23" t="s">
        <v>62</v>
      </c>
      <c r="D70" s="23" t="s">
        <v>177</v>
      </c>
      <c r="E70" s="23" t="s">
        <v>64</v>
      </c>
      <c r="F70" s="23"/>
      <c r="G70" s="23"/>
      <c r="H70" s="23"/>
      <c r="I70" s="23"/>
      <c r="J70" s="23"/>
      <c r="K70" s="23"/>
      <c r="L70" s="23"/>
      <c r="M70" s="23"/>
      <c r="N70" s="23"/>
      <c r="O70" s="23"/>
      <c r="P70" s="23"/>
      <c r="Q70" s="23"/>
      <c r="R70" s="23"/>
      <c r="S70" s="23"/>
      <c r="T70" s="23"/>
      <c r="U70" s="23"/>
      <c r="V70" s="23"/>
      <c r="W70" s="23"/>
      <c r="X70" s="23"/>
      <c r="Y70" s="23"/>
      <c r="Z70" s="23"/>
      <c r="AA70" s="23" t="s">
        <v>178</v>
      </c>
      <c r="AB70" s="23" t="s">
        <v>74</v>
      </c>
      <c r="AC70" s="24" t="s">
        <v>179</v>
      </c>
      <c r="AD70" s="23"/>
      <c r="AE70" s="23"/>
      <c r="AF70" s="24"/>
      <c r="AG70" s="25"/>
      <c r="AH70" s="25"/>
      <c r="AI70" s="26"/>
      <c r="AJ70" s="22" t="s">
        <v>180</v>
      </c>
      <c r="AK70" s="27" t="s">
        <v>184</v>
      </c>
      <c r="AL70" s="28">
        <v>740</v>
      </c>
      <c r="AM70" s="28">
        <v>739.99994000000004</v>
      </c>
      <c r="AN70" s="28">
        <v>0</v>
      </c>
      <c r="AO70" s="28">
        <v>0</v>
      </c>
      <c r="AP70" s="28">
        <v>0</v>
      </c>
      <c r="AQ70" s="28">
        <v>0</v>
      </c>
      <c r="AR70" s="28">
        <v>0</v>
      </c>
      <c r="AS70" s="28">
        <v>0</v>
      </c>
      <c r="AT70" s="28">
        <v>740</v>
      </c>
      <c r="AU70" s="28">
        <v>739.99994000000004</v>
      </c>
      <c r="AV70" s="28">
        <v>740</v>
      </c>
      <c r="AW70" s="28">
        <v>0</v>
      </c>
      <c r="AX70" s="28">
        <v>0</v>
      </c>
      <c r="AY70" s="28">
        <v>0</v>
      </c>
      <c r="AZ70" s="28">
        <v>740</v>
      </c>
      <c r="BA70" s="28">
        <v>640</v>
      </c>
      <c r="BB70" s="28">
        <v>0</v>
      </c>
      <c r="BC70" s="28">
        <v>0</v>
      </c>
      <c r="BD70" s="28">
        <v>0</v>
      </c>
      <c r="BE70" s="28">
        <v>640</v>
      </c>
      <c r="BF70" s="28">
        <v>640</v>
      </c>
      <c r="BG70" s="28">
        <v>0</v>
      </c>
      <c r="BH70" s="28">
        <v>0</v>
      </c>
      <c r="BI70" s="28">
        <v>0</v>
      </c>
      <c r="BJ70" s="28">
        <v>640</v>
      </c>
      <c r="BK70" s="28">
        <v>640</v>
      </c>
      <c r="BL70" s="28">
        <v>0</v>
      </c>
      <c r="BM70" s="28">
        <v>0</v>
      </c>
      <c r="BN70" s="28">
        <v>0</v>
      </c>
      <c r="BO70" s="28">
        <v>640</v>
      </c>
      <c r="BP70" s="28">
        <v>640</v>
      </c>
      <c r="BQ70" s="28">
        <v>639.99994000000004</v>
      </c>
      <c r="BR70" s="28">
        <v>0</v>
      </c>
      <c r="BS70" s="28">
        <v>0</v>
      </c>
      <c r="BT70" s="28">
        <v>0</v>
      </c>
      <c r="BU70" s="28">
        <v>0</v>
      </c>
      <c r="BV70" s="28">
        <v>0</v>
      </c>
      <c r="BW70" s="28">
        <v>0</v>
      </c>
      <c r="BX70" s="28">
        <v>640</v>
      </c>
      <c r="BY70" s="28">
        <v>639.99994000000004</v>
      </c>
      <c r="BZ70" s="28">
        <v>640</v>
      </c>
      <c r="CA70" s="28">
        <v>0</v>
      </c>
      <c r="CB70" s="28">
        <v>0</v>
      </c>
      <c r="CC70" s="28">
        <v>0</v>
      </c>
      <c r="CD70" s="28">
        <v>640</v>
      </c>
      <c r="CE70" s="28">
        <v>540</v>
      </c>
      <c r="CF70" s="28">
        <v>0</v>
      </c>
      <c r="CG70" s="28">
        <v>0</v>
      </c>
      <c r="CH70" s="28">
        <v>0</v>
      </c>
      <c r="CI70" s="28">
        <v>540</v>
      </c>
      <c r="CJ70" s="28">
        <v>540</v>
      </c>
      <c r="CK70" s="28">
        <v>0</v>
      </c>
      <c r="CL70" s="28">
        <v>0</v>
      </c>
      <c r="CM70" s="28">
        <v>0</v>
      </c>
      <c r="CN70" s="28">
        <v>540</v>
      </c>
      <c r="CO70" s="28">
        <v>540</v>
      </c>
      <c r="CP70" s="28">
        <v>0</v>
      </c>
      <c r="CQ70" s="28">
        <v>0</v>
      </c>
      <c r="CR70" s="28">
        <v>0</v>
      </c>
      <c r="CS70" s="28">
        <v>540</v>
      </c>
      <c r="CT70" s="28">
        <v>740</v>
      </c>
      <c r="CU70" s="28">
        <v>0</v>
      </c>
      <c r="CV70" s="28">
        <v>0</v>
      </c>
      <c r="CW70" s="28">
        <v>0</v>
      </c>
      <c r="CX70" s="28">
        <v>740</v>
      </c>
      <c r="CY70" s="28">
        <v>740</v>
      </c>
      <c r="CZ70" s="28">
        <v>0</v>
      </c>
      <c r="DA70" s="28">
        <v>0</v>
      </c>
      <c r="DB70" s="28">
        <v>0</v>
      </c>
      <c r="DC70" s="28">
        <v>740</v>
      </c>
      <c r="DD70" s="28">
        <v>640</v>
      </c>
      <c r="DE70" s="28">
        <v>0</v>
      </c>
      <c r="DF70" s="28">
        <v>0</v>
      </c>
      <c r="DG70" s="28">
        <v>0</v>
      </c>
      <c r="DH70" s="28">
        <v>640</v>
      </c>
      <c r="DI70" s="28">
        <v>640</v>
      </c>
      <c r="DJ70" s="28">
        <v>0</v>
      </c>
      <c r="DK70" s="28">
        <v>0</v>
      </c>
      <c r="DL70" s="28">
        <v>0</v>
      </c>
      <c r="DM70" s="28">
        <v>640</v>
      </c>
      <c r="DN70" s="28">
        <v>640</v>
      </c>
      <c r="DO70" s="28">
        <v>0</v>
      </c>
      <c r="DP70" s="28">
        <v>0</v>
      </c>
      <c r="DQ70" s="28">
        <v>0</v>
      </c>
      <c r="DR70" s="28">
        <v>640</v>
      </c>
      <c r="DS70" s="28">
        <v>540</v>
      </c>
      <c r="DT70" s="28">
        <v>0</v>
      </c>
      <c r="DU70" s="28">
        <v>0</v>
      </c>
      <c r="DV70" s="28">
        <v>0</v>
      </c>
      <c r="DW70" s="28">
        <v>540</v>
      </c>
      <c r="DX70" s="29" t="s">
        <v>67</v>
      </c>
      <c r="DY70" s="30" t="s">
        <v>65</v>
      </c>
      <c r="DZ70" s="2"/>
    </row>
    <row r="71" spans="1:130" ht="90" x14ac:dyDescent="0.25">
      <c r="A71" s="21" t="s">
        <v>185</v>
      </c>
      <c r="B71" s="22" t="s">
        <v>186</v>
      </c>
      <c r="C71" s="23" t="s">
        <v>62</v>
      </c>
      <c r="D71" s="23" t="s">
        <v>187</v>
      </c>
      <c r="E71" s="23" t="s">
        <v>64</v>
      </c>
      <c r="F71" s="23"/>
      <c r="G71" s="23"/>
      <c r="H71" s="23"/>
      <c r="I71" s="23"/>
      <c r="J71" s="23"/>
      <c r="K71" s="23"/>
      <c r="L71" s="23"/>
      <c r="M71" s="23"/>
      <c r="N71" s="23"/>
      <c r="O71" s="23"/>
      <c r="P71" s="23"/>
      <c r="Q71" s="23"/>
      <c r="R71" s="23"/>
      <c r="S71" s="23"/>
      <c r="T71" s="23"/>
      <c r="U71" s="23"/>
      <c r="V71" s="23"/>
      <c r="W71" s="23"/>
      <c r="X71" s="23"/>
      <c r="Y71" s="23"/>
      <c r="Z71" s="23"/>
      <c r="AA71" s="23"/>
      <c r="AB71" s="23"/>
      <c r="AC71" s="24"/>
      <c r="AD71" s="23" t="s">
        <v>105</v>
      </c>
      <c r="AE71" s="23" t="s">
        <v>74</v>
      </c>
      <c r="AF71" s="24" t="s">
        <v>106</v>
      </c>
      <c r="AG71" s="25"/>
      <c r="AH71" s="25"/>
      <c r="AI71" s="26"/>
      <c r="AJ71" s="22" t="s">
        <v>98</v>
      </c>
      <c r="AK71" s="27" t="s">
        <v>136</v>
      </c>
      <c r="AL71" s="28">
        <v>167.5</v>
      </c>
      <c r="AM71" s="28">
        <v>116.54625</v>
      </c>
      <c r="AN71" s="28">
        <v>0</v>
      </c>
      <c r="AO71" s="28">
        <v>0</v>
      </c>
      <c r="AP71" s="28">
        <v>0</v>
      </c>
      <c r="AQ71" s="28">
        <v>0</v>
      </c>
      <c r="AR71" s="28">
        <v>0</v>
      </c>
      <c r="AS71" s="28">
        <v>0</v>
      </c>
      <c r="AT71" s="28">
        <v>167.5</v>
      </c>
      <c r="AU71" s="28">
        <v>116.54625</v>
      </c>
      <c r="AV71" s="28">
        <v>210</v>
      </c>
      <c r="AW71" s="28">
        <v>0</v>
      </c>
      <c r="AX71" s="28">
        <v>0</v>
      </c>
      <c r="AY71" s="28">
        <v>0</v>
      </c>
      <c r="AZ71" s="28">
        <v>210</v>
      </c>
      <c r="BA71" s="28">
        <v>210</v>
      </c>
      <c r="BB71" s="28">
        <v>0</v>
      </c>
      <c r="BC71" s="28">
        <v>0</v>
      </c>
      <c r="BD71" s="28">
        <v>0</v>
      </c>
      <c r="BE71" s="28">
        <v>210</v>
      </c>
      <c r="BF71" s="28">
        <v>210</v>
      </c>
      <c r="BG71" s="28">
        <v>0</v>
      </c>
      <c r="BH71" s="28">
        <v>0</v>
      </c>
      <c r="BI71" s="28">
        <v>0</v>
      </c>
      <c r="BJ71" s="28">
        <v>210</v>
      </c>
      <c r="BK71" s="28">
        <v>210</v>
      </c>
      <c r="BL71" s="28">
        <v>0</v>
      </c>
      <c r="BM71" s="28">
        <v>0</v>
      </c>
      <c r="BN71" s="28">
        <v>0</v>
      </c>
      <c r="BO71" s="28">
        <v>210</v>
      </c>
      <c r="BP71" s="28">
        <v>129.32499999999999</v>
      </c>
      <c r="BQ71" s="28">
        <v>109.67625</v>
      </c>
      <c r="BR71" s="28">
        <v>0</v>
      </c>
      <c r="BS71" s="28">
        <v>0</v>
      </c>
      <c r="BT71" s="28">
        <v>0</v>
      </c>
      <c r="BU71" s="28">
        <v>0</v>
      </c>
      <c r="BV71" s="28">
        <v>0</v>
      </c>
      <c r="BW71" s="28">
        <v>0</v>
      </c>
      <c r="BX71" s="28">
        <v>129.32499999999999</v>
      </c>
      <c r="BY71" s="28">
        <v>109.67625</v>
      </c>
      <c r="BZ71" s="28">
        <v>166</v>
      </c>
      <c r="CA71" s="28">
        <v>0</v>
      </c>
      <c r="CB71" s="28">
        <v>0</v>
      </c>
      <c r="CC71" s="28">
        <v>0</v>
      </c>
      <c r="CD71" s="28">
        <v>166</v>
      </c>
      <c r="CE71" s="28">
        <v>166</v>
      </c>
      <c r="CF71" s="28">
        <v>0</v>
      </c>
      <c r="CG71" s="28">
        <v>0</v>
      </c>
      <c r="CH71" s="28">
        <v>0</v>
      </c>
      <c r="CI71" s="28">
        <v>166</v>
      </c>
      <c r="CJ71" s="28">
        <v>166</v>
      </c>
      <c r="CK71" s="28">
        <v>0</v>
      </c>
      <c r="CL71" s="28">
        <v>0</v>
      </c>
      <c r="CM71" s="28">
        <v>0</v>
      </c>
      <c r="CN71" s="28">
        <v>166</v>
      </c>
      <c r="CO71" s="28">
        <v>166</v>
      </c>
      <c r="CP71" s="28">
        <v>0</v>
      </c>
      <c r="CQ71" s="28">
        <v>0</v>
      </c>
      <c r="CR71" s="28">
        <v>0</v>
      </c>
      <c r="CS71" s="28">
        <v>166</v>
      </c>
      <c r="CT71" s="28">
        <v>167.5</v>
      </c>
      <c r="CU71" s="28">
        <v>0</v>
      </c>
      <c r="CV71" s="28">
        <v>0</v>
      </c>
      <c r="CW71" s="28">
        <v>0</v>
      </c>
      <c r="CX71" s="28">
        <v>167.5</v>
      </c>
      <c r="CY71" s="28">
        <v>210</v>
      </c>
      <c r="CZ71" s="28">
        <v>0</v>
      </c>
      <c r="DA71" s="28">
        <v>0</v>
      </c>
      <c r="DB71" s="28">
        <v>0</v>
      </c>
      <c r="DC71" s="28">
        <v>210</v>
      </c>
      <c r="DD71" s="28">
        <v>210</v>
      </c>
      <c r="DE71" s="28">
        <v>0</v>
      </c>
      <c r="DF71" s="28">
        <v>0</v>
      </c>
      <c r="DG71" s="28">
        <v>0</v>
      </c>
      <c r="DH71" s="28">
        <v>210</v>
      </c>
      <c r="DI71" s="28">
        <v>129.32499999999999</v>
      </c>
      <c r="DJ71" s="28">
        <v>0</v>
      </c>
      <c r="DK71" s="28">
        <v>0</v>
      </c>
      <c r="DL71" s="28">
        <v>0</v>
      </c>
      <c r="DM71" s="28">
        <v>129.32499999999999</v>
      </c>
      <c r="DN71" s="28">
        <v>166</v>
      </c>
      <c r="DO71" s="28">
        <v>0</v>
      </c>
      <c r="DP71" s="28">
        <v>0</v>
      </c>
      <c r="DQ71" s="28">
        <v>0</v>
      </c>
      <c r="DR71" s="28">
        <v>166</v>
      </c>
      <c r="DS71" s="28">
        <v>166</v>
      </c>
      <c r="DT71" s="28">
        <v>0</v>
      </c>
      <c r="DU71" s="28">
        <v>0</v>
      </c>
      <c r="DV71" s="28">
        <v>0</v>
      </c>
      <c r="DW71" s="28">
        <v>166</v>
      </c>
      <c r="DX71" s="29" t="s">
        <v>67</v>
      </c>
      <c r="DY71" s="30" t="s">
        <v>65</v>
      </c>
      <c r="DZ71" s="2"/>
    </row>
    <row r="72" spans="1:130" ht="33.950000000000003" customHeight="1" x14ac:dyDescent="0.25">
      <c r="A72" s="38" t="s">
        <v>188</v>
      </c>
      <c r="B72" s="41" t="s">
        <v>189</v>
      </c>
      <c r="C72" s="23" t="s">
        <v>84</v>
      </c>
      <c r="D72" s="23" t="s">
        <v>74</v>
      </c>
      <c r="E72" s="23" t="s">
        <v>86</v>
      </c>
      <c r="F72" s="23"/>
      <c r="G72" s="23"/>
      <c r="H72" s="23"/>
      <c r="I72" s="23"/>
      <c r="J72" s="23"/>
      <c r="K72" s="23"/>
      <c r="L72" s="23"/>
      <c r="M72" s="23"/>
      <c r="N72" s="23"/>
      <c r="O72" s="23"/>
      <c r="P72" s="23"/>
      <c r="Q72" s="23"/>
      <c r="R72" s="23"/>
      <c r="S72" s="23"/>
      <c r="T72" s="23"/>
      <c r="U72" s="23"/>
      <c r="V72" s="23"/>
      <c r="W72" s="23"/>
      <c r="X72" s="23"/>
      <c r="Y72" s="23"/>
      <c r="Z72" s="23"/>
      <c r="AA72" s="23"/>
      <c r="AB72" s="23"/>
      <c r="AC72" s="24"/>
      <c r="AD72" s="23"/>
      <c r="AE72" s="23"/>
      <c r="AF72" s="24"/>
      <c r="AG72" s="25"/>
      <c r="AH72" s="25"/>
      <c r="AI72" s="26"/>
      <c r="AJ72" s="41" t="s">
        <v>87</v>
      </c>
      <c r="AK72" s="47" t="s">
        <v>168</v>
      </c>
      <c r="AL72" s="28">
        <v>0</v>
      </c>
      <c r="AM72" s="28">
        <v>0</v>
      </c>
      <c r="AN72" s="28">
        <v>0</v>
      </c>
      <c r="AO72" s="28">
        <v>0</v>
      </c>
      <c r="AP72" s="28">
        <v>0</v>
      </c>
      <c r="AQ72" s="28">
        <v>0</v>
      </c>
      <c r="AR72" s="28">
        <v>0</v>
      </c>
      <c r="AS72" s="28">
        <v>0</v>
      </c>
      <c r="AT72" s="28">
        <v>0</v>
      </c>
      <c r="AU72" s="28">
        <v>0</v>
      </c>
      <c r="AV72" s="28">
        <v>300</v>
      </c>
      <c r="AW72" s="28">
        <v>0</v>
      </c>
      <c r="AX72" s="28">
        <v>0</v>
      </c>
      <c r="AY72" s="28">
        <v>0</v>
      </c>
      <c r="AZ72" s="28">
        <v>300</v>
      </c>
      <c r="BA72" s="28">
        <v>0</v>
      </c>
      <c r="BB72" s="28">
        <v>0</v>
      </c>
      <c r="BC72" s="28">
        <v>0</v>
      </c>
      <c r="BD72" s="28">
        <v>0</v>
      </c>
      <c r="BE72" s="28">
        <v>0</v>
      </c>
      <c r="BF72" s="28">
        <v>0</v>
      </c>
      <c r="BG72" s="28">
        <v>0</v>
      </c>
      <c r="BH72" s="28">
        <v>0</v>
      </c>
      <c r="BI72" s="28">
        <v>0</v>
      </c>
      <c r="BJ72" s="28">
        <v>0</v>
      </c>
      <c r="BK72" s="28">
        <v>0</v>
      </c>
      <c r="BL72" s="28">
        <v>0</v>
      </c>
      <c r="BM72" s="28">
        <v>0</v>
      </c>
      <c r="BN72" s="28">
        <v>0</v>
      </c>
      <c r="BO72" s="28">
        <v>0</v>
      </c>
      <c r="BP72" s="28">
        <v>0</v>
      </c>
      <c r="BQ72" s="28">
        <v>0</v>
      </c>
      <c r="BR72" s="28">
        <v>0</v>
      </c>
      <c r="BS72" s="28">
        <v>0</v>
      </c>
      <c r="BT72" s="28">
        <v>0</v>
      </c>
      <c r="BU72" s="28">
        <v>0</v>
      </c>
      <c r="BV72" s="28">
        <v>0</v>
      </c>
      <c r="BW72" s="28">
        <v>0</v>
      </c>
      <c r="BX72" s="28">
        <v>0</v>
      </c>
      <c r="BY72" s="28">
        <v>0</v>
      </c>
      <c r="BZ72" s="28">
        <v>300</v>
      </c>
      <c r="CA72" s="28">
        <v>0</v>
      </c>
      <c r="CB72" s="28">
        <v>0</v>
      </c>
      <c r="CC72" s="28">
        <v>0</v>
      </c>
      <c r="CD72" s="28">
        <v>300</v>
      </c>
      <c r="CE72" s="28">
        <v>0</v>
      </c>
      <c r="CF72" s="28">
        <v>0</v>
      </c>
      <c r="CG72" s="28">
        <v>0</v>
      </c>
      <c r="CH72" s="28">
        <v>0</v>
      </c>
      <c r="CI72" s="28">
        <v>0</v>
      </c>
      <c r="CJ72" s="28">
        <v>0</v>
      </c>
      <c r="CK72" s="28">
        <v>0</v>
      </c>
      <c r="CL72" s="28">
        <v>0</v>
      </c>
      <c r="CM72" s="28">
        <v>0</v>
      </c>
      <c r="CN72" s="28">
        <v>0</v>
      </c>
      <c r="CO72" s="28">
        <v>0</v>
      </c>
      <c r="CP72" s="28">
        <v>0</v>
      </c>
      <c r="CQ72" s="28">
        <v>0</v>
      </c>
      <c r="CR72" s="28">
        <v>0</v>
      </c>
      <c r="CS72" s="28">
        <v>0</v>
      </c>
      <c r="CT72" s="28">
        <v>0</v>
      </c>
      <c r="CU72" s="28">
        <v>0</v>
      </c>
      <c r="CV72" s="28">
        <v>0</v>
      </c>
      <c r="CW72" s="28">
        <v>0</v>
      </c>
      <c r="CX72" s="28">
        <v>0</v>
      </c>
      <c r="CY72" s="28">
        <v>300</v>
      </c>
      <c r="CZ72" s="28">
        <v>0</v>
      </c>
      <c r="DA72" s="28">
        <v>0</v>
      </c>
      <c r="DB72" s="28">
        <v>0</v>
      </c>
      <c r="DC72" s="28">
        <v>300</v>
      </c>
      <c r="DD72" s="28">
        <v>0</v>
      </c>
      <c r="DE72" s="28">
        <v>0</v>
      </c>
      <c r="DF72" s="28">
        <v>0</v>
      </c>
      <c r="DG72" s="28">
        <v>0</v>
      </c>
      <c r="DH72" s="28">
        <v>0</v>
      </c>
      <c r="DI72" s="28">
        <v>0</v>
      </c>
      <c r="DJ72" s="28">
        <v>0</v>
      </c>
      <c r="DK72" s="28">
        <v>0</v>
      </c>
      <c r="DL72" s="28">
        <v>0</v>
      </c>
      <c r="DM72" s="28">
        <v>0</v>
      </c>
      <c r="DN72" s="28">
        <v>300</v>
      </c>
      <c r="DO72" s="28">
        <v>0</v>
      </c>
      <c r="DP72" s="28">
        <v>0</v>
      </c>
      <c r="DQ72" s="28">
        <v>0</v>
      </c>
      <c r="DR72" s="28">
        <v>300</v>
      </c>
      <c r="DS72" s="28">
        <v>0</v>
      </c>
      <c r="DT72" s="28">
        <v>0</v>
      </c>
      <c r="DU72" s="28">
        <v>0</v>
      </c>
      <c r="DV72" s="28">
        <v>0</v>
      </c>
      <c r="DW72" s="28">
        <v>0</v>
      </c>
      <c r="DX72" s="49" t="s">
        <v>67</v>
      </c>
      <c r="DY72" s="30" t="s">
        <v>65</v>
      </c>
      <c r="DZ72" s="2"/>
    </row>
    <row r="73" spans="1:130" ht="33.75" x14ac:dyDescent="0.25">
      <c r="A73" s="39"/>
      <c r="B73" s="42"/>
      <c r="C73" s="23" t="s">
        <v>169</v>
      </c>
      <c r="D73" s="23" t="s">
        <v>74</v>
      </c>
      <c r="E73" s="23" t="s">
        <v>170</v>
      </c>
      <c r="F73" s="23"/>
      <c r="G73" s="23"/>
      <c r="H73" s="23"/>
      <c r="I73" s="23"/>
      <c r="J73" s="23"/>
      <c r="K73" s="23"/>
      <c r="L73" s="23"/>
      <c r="M73" s="23"/>
      <c r="N73" s="23"/>
      <c r="O73" s="23"/>
      <c r="P73" s="23"/>
      <c r="Q73" s="23"/>
      <c r="R73" s="23"/>
      <c r="S73" s="23"/>
      <c r="T73" s="23"/>
      <c r="U73" s="23"/>
      <c r="V73" s="23"/>
      <c r="W73" s="23"/>
      <c r="X73" s="23"/>
      <c r="Y73" s="23"/>
      <c r="Z73" s="23"/>
      <c r="AA73" s="23"/>
      <c r="AB73" s="23"/>
      <c r="AC73" s="24"/>
      <c r="AD73" s="23"/>
      <c r="AE73" s="23"/>
      <c r="AF73" s="24"/>
      <c r="AG73" s="25"/>
      <c r="AH73" s="25"/>
      <c r="AI73" s="26"/>
      <c r="AJ73" s="42"/>
      <c r="AK73" s="4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50"/>
      <c r="DY73" s="30" t="s">
        <v>76</v>
      </c>
      <c r="DZ73" s="2"/>
    </row>
    <row r="74" spans="1:130" ht="33.75" x14ac:dyDescent="0.25">
      <c r="A74" s="40"/>
      <c r="B74" s="42"/>
      <c r="C74" s="23" t="s">
        <v>62</v>
      </c>
      <c r="D74" s="23" t="s">
        <v>171</v>
      </c>
      <c r="E74" s="23" t="s">
        <v>64</v>
      </c>
      <c r="F74" s="23"/>
      <c r="G74" s="23"/>
      <c r="H74" s="23"/>
      <c r="I74" s="23"/>
      <c r="J74" s="23"/>
      <c r="K74" s="23"/>
      <c r="L74" s="23"/>
      <c r="M74" s="23"/>
      <c r="N74" s="23"/>
      <c r="O74" s="23"/>
      <c r="P74" s="23"/>
      <c r="Q74" s="23"/>
      <c r="R74" s="23"/>
      <c r="S74" s="23"/>
      <c r="T74" s="23"/>
      <c r="U74" s="23"/>
      <c r="V74" s="23"/>
      <c r="W74" s="23"/>
      <c r="X74" s="23"/>
      <c r="Y74" s="23"/>
      <c r="Z74" s="23"/>
      <c r="AA74" s="23"/>
      <c r="AB74" s="23"/>
      <c r="AC74" s="24"/>
      <c r="AD74" s="23"/>
      <c r="AE74" s="23"/>
      <c r="AF74" s="24"/>
      <c r="AG74" s="25"/>
      <c r="AH74" s="25"/>
      <c r="AI74" s="26"/>
      <c r="AJ74" s="42"/>
      <c r="AK74" s="4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50"/>
      <c r="DY74" s="30" t="s">
        <v>71</v>
      </c>
      <c r="DZ74" s="2"/>
    </row>
    <row r="75" spans="1:130" ht="63" x14ac:dyDescent="0.25">
      <c r="A75" s="15" t="s">
        <v>190</v>
      </c>
      <c r="B75" s="16" t="s">
        <v>191</v>
      </c>
      <c r="C75" s="17" t="s">
        <v>55</v>
      </c>
      <c r="D75" s="17" t="s">
        <v>55</v>
      </c>
      <c r="E75" s="17" t="s">
        <v>55</v>
      </c>
      <c r="F75" s="17" t="s">
        <v>55</v>
      </c>
      <c r="G75" s="17" t="s">
        <v>55</v>
      </c>
      <c r="H75" s="17" t="s">
        <v>55</v>
      </c>
      <c r="I75" s="17" t="s">
        <v>55</v>
      </c>
      <c r="J75" s="17" t="s">
        <v>55</v>
      </c>
      <c r="K75" s="17" t="s">
        <v>55</v>
      </c>
      <c r="L75" s="17" t="s">
        <v>55</v>
      </c>
      <c r="M75" s="17" t="s">
        <v>55</v>
      </c>
      <c r="N75" s="17" t="s">
        <v>55</v>
      </c>
      <c r="O75" s="17" t="s">
        <v>55</v>
      </c>
      <c r="P75" s="17" t="s">
        <v>55</v>
      </c>
      <c r="Q75" s="17" t="s">
        <v>55</v>
      </c>
      <c r="R75" s="17" t="s">
        <v>55</v>
      </c>
      <c r="S75" s="17" t="s">
        <v>55</v>
      </c>
      <c r="T75" s="17" t="s">
        <v>55</v>
      </c>
      <c r="U75" s="17" t="s">
        <v>55</v>
      </c>
      <c r="V75" s="17" t="s">
        <v>55</v>
      </c>
      <c r="W75" s="17" t="s">
        <v>55</v>
      </c>
      <c r="X75" s="17" t="s">
        <v>55</v>
      </c>
      <c r="Y75" s="17" t="s">
        <v>55</v>
      </c>
      <c r="Z75" s="17" t="s">
        <v>55</v>
      </c>
      <c r="AA75" s="17" t="s">
        <v>55</v>
      </c>
      <c r="AB75" s="17" t="s">
        <v>55</v>
      </c>
      <c r="AC75" s="17" t="s">
        <v>55</v>
      </c>
      <c r="AD75" s="17" t="s">
        <v>55</v>
      </c>
      <c r="AE75" s="17" t="s">
        <v>55</v>
      </c>
      <c r="AF75" s="17" t="s">
        <v>55</v>
      </c>
      <c r="AG75" s="18"/>
      <c r="AH75" s="18"/>
      <c r="AI75" s="18"/>
      <c r="AJ75" s="19" t="s">
        <v>55</v>
      </c>
      <c r="AK75" s="17" t="s">
        <v>55</v>
      </c>
      <c r="AL75" s="20">
        <v>47678.7</v>
      </c>
      <c r="AM75" s="20">
        <v>44472.958749999998</v>
      </c>
      <c r="AN75" s="20">
        <v>0</v>
      </c>
      <c r="AO75" s="20">
        <v>0</v>
      </c>
      <c r="AP75" s="20">
        <v>31249</v>
      </c>
      <c r="AQ75" s="20">
        <v>28733.697499999998</v>
      </c>
      <c r="AR75" s="20">
        <v>0</v>
      </c>
      <c r="AS75" s="20">
        <v>0</v>
      </c>
      <c r="AT75" s="20">
        <v>16429.7</v>
      </c>
      <c r="AU75" s="20">
        <v>15739.26125</v>
      </c>
      <c r="AV75" s="20">
        <v>30655.4</v>
      </c>
      <c r="AW75" s="20">
        <v>0</v>
      </c>
      <c r="AX75" s="20">
        <v>11857.6</v>
      </c>
      <c r="AY75" s="20">
        <v>0</v>
      </c>
      <c r="AZ75" s="20">
        <v>18797.8</v>
      </c>
      <c r="BA75" s="20">
        <v>26006.5</v>
      </c>
      <c r="BB75" s="20">
        <v>0</v>
      </c>
      <c r="BC75" s="20">
        <v>12321.4</v>
      </c>
      <c r="BD75" s="20">
        <v>0</v>
      </c>
      <c r="BE75" s="20">
        <v>13685.1</v>
      </c>
      <c r="BF75" s="20">
        <v>26844.2</v>
      </c>
      <c r="BG75" s="20">
        <v>0</v>
      </c>
      <c r="BH75" s="20">
        <v>12766.9</v>
      </c>
      <c r="BI75" s="20">
        <v>0</v>
      </c>
      <c r="BJ75" s="20">
        <v>14077.3</v>
      </c>
      <c r="BK75" s="20">
        <v>26844.2</v>
      </c>
      <c r="BL75" s="20">
        <v>0</v>
      </c>
      <c r="BM75" s="20">
        <v>12766.9</v>
      </c>
      <c r="BN75" s="20">
        <v>0</v>
      </c>
      <c r="BO75" s="20">
        <v>14077.3</v>
      </c>
      <c r="BP75" s="20">
        <v>12346.309800000001</v>
      </c>
      <c r="BQ75" s="20">
        <v>10296.52699</v>
      </c>
      <c r="BR75" s="20">
        <v>0</v>
      </c>
      <c r="BS75" s="20">
        <v>0</v>
      </c>
      <c r="BT75" s="20">
        <v>3744.6570000000002</v>
      </c>
      <c r="BU75" s="20">
        <v>2105.3969999999999</v>
      </c>
      <c r="BV75" s="20">
        <v>0</v>
      </c>
      <c r="BW75" s="20">
        <v>0</v>
      </c>
      <c r="BX75" s="20">
        <v>8601.6527999999998</v>
      </c>
      <c r="BY75" s="20">
        <v>8191.1299900000004</v>
      </c>
      <c r="BZ75" s="20">
        <v>13947.7</v>
      </c>
      <c r="CA75" s="20">
        <v>0</v>
      </c>
      <c r="CB75" s="20">
        <v>1458.2</v>
      </c>
      <c r="CC75" s="20">
        <v>0</v>
      </c>
      <c r="CD75" s="20">
        <v>12489.5</v>
      </c>
      <c r="CE75" s="20">
        <v>12370.1</v>
      </c>
      <c r="CF75" s="20">
        <v>0</v>
      </c>
      <c r="CG75" s="20">
        <v>1476.3</v>
      </c>
      <c r="CH75" s="20">
        <v>0</v>
      </c>
      <c r="CI75" s="20">
        <v>10893.8</v>
      </c>
      <c r="CJ75" s="20">
        <v>12679.8</v>
      </c>
      <c r="CK75" s="20">
        <v>0</v>
      </c>
      <c r="CL75" s="20">
        <v>1499.4</v>
      </c>
      <c r="CM75" s="20">
        <v>0</v>
      </c>
      <c r="CN75" s="20">
        <v>11180.4</v>
      </c>
      <c r="CO75" s="20">
        <v>12679.8</v>
      </c>
      <c r="CP75" s="20">
        <v>0</v>
      </c>
      <c r="CQ75" s="20">
        <v>1499.4</v>
      </c>
      <c r="CR75" s="20">
        <v>0</v>
      </c>
      <c r="CS75" s="20">
        <v>11180.4</v>
      </c>
      <c r="CT75" s="20">
        <v>47678.7</v>
      </c>
      <c r="CU75" s="20">
        <v>0</v>
      </c>
      <c r="CV75" s="20">
        <v>31249</v>
      </c>
      <c r="CW75" s="20">
        <v>0</v>
      </c>
      <c r="CX75" s="20">
        <v>16429.7</v>
      </c>
      <c r="CY75" s="20">
        <v>30655.4</v>
      </c>
      <c r="CZ75" s="20">
        <v>0</v>
      </c>
      <c r="DA75" s="20">
        <v>11857.6</v>
      </c>
      <c r="DB75" s="20">
        <v>0</v>
      </c>
      <c r="DC75" s="20">
        <v>18797.8</v>
      </c>
      <c r="DD75" s="20">
        <v>26006.5</v>
      </c>
      <c r="DE75" s="20">
        <v>0</v>
      </c>
      <c r="DF75" s="20">
        <v>12321.4</v>
      </c>
      <c r="DG75" s="20">
        <v>0</v>
      </c>
      <c r="DH75" s="20">
        <v>13685.1</v>
      </c>
      <c r="DI75" s="20">
        <v>12346.309800000001</v>
      </c>
      <c r="DJ75" s="20">
        <v>0</v>
      </c>
      <c r="DK75" s="20">
        <v>3744.6570000000002</v>
      </c>
      <c r="DL75" s="20">
        <v>0</v>
      </c>
      <c r="DM75" s="20">
        <v>8601.6527999999998</v>
      </c>
      <c r="DN75" s="20">
        <v>13947.7</v>
      </c>
      <c r="DO75" s="20">
        <v>0</v>
      </c>
      <c r="DP75" s="20">
        <v>1458.2</v>
      </c>
      <c r="DQ75" s="20">
        <v>0</v>
      </c>
      <c r="DR75" s="20">
        <v>12489.5</v>
      </c>
      <c r="DS75" s="20">
        <v>12370.1</v>
      </c>
      <c r="DT75" s="20">
        <v>0</v>
      </c>
      <c r="DU75" s="20">
        <v>1476.3</v>
      </c>
      <c r="DV75" s="20">
        <v>0</v>
      </c>
      <c r="DW75" s="20">
        <v>10893.8</v>
      </c>
      <c r="DX75" s="17"/>
      <c r="DY75" s="2"/>
      <c r="DZ75" s="2"/>
    </row>
    <row r="76" spans="1:130" ht="67.7" customHeight="1" x14ac:dyDescent="0.25">
      <c r="A76" s="38" t="s">
        <v>192</v>
      </c>
      <c r="B76" s="41" t="s">
        <v>193</v>
      </c>
      <c r="C76" s="23" t="s">
        <v>62</v>
      </c>
      <c r="D76" s="23" t="s">
        <v>63</v>
      </c>
      <c r="E76" s="23" t="s">
        <v>64</v>
      </c>
      <c r="F76" s="23"/>
      <c r="G76" s="23"/>
      <c r="H76" s="23"/>
      <c r="I76" s="23"/>
      <c r="J76" s="23"/>
      <c r="K76" s="23"/>
      <c r="L76" s="23"/>
      <c r="M76" s="23"/>
      <c r="N76" s="23"/>
      <c r="O76" s="23"/>
      <c r="P76" s="23"/>
      <c r="Q76" s="23"/>
      <c r="R76" s="23"/>
      <c r="S76" s="23"/>
      <c r="T76" s="23"/>
      <c r="U76" s="23"/>
      <c r="V76" s="23"/>
      <c r="W76" s="23"/>
      <c r="X76" s="23"/>
      <c r="Y76" s="23"/>
      <c r="Z76" s="23"/>
      <c r="AA76" s="23"/>
      <c r="AB76" s="23"/>
      <c r="AC76" s="24"/>
      <c r="AD76" s="23" t="s">
        <v>194</v>
      </c>
      <c r="AE76" s="23" t="s">
        <v>74</v>
      </c>
      <c r="AF76" s="24" t="s">
        <v>195</v>
      </c>
      <c r="AG76" s="25"/>
      <c r="AH76" s="25"/>
      <c r="AI76" s="26"/>
      <c r="AJ76" s="41" t="s">
        <v>196</v>
      </c>
      <c r="AK76" s="47" t="s">
        <v>197</v>
      </c>
      <c r="AL76" s="28">
        <v>6120.9</v>
      </c>
      <c r="AM76" s="28">
        <v>5952.4456799999998</v>
      </c>
      <c r="AN76" s="28">
        <v>0</v>
      </c>
      <c r="AO76" s="28">
        <v>0</v>
      </c>
      <c r="AP76" s="28">
        <v>4390.8999999999996</v>
      </c>
      <c r="AQ76" s="28">
        <v>4304.8008</v>
      </c>
      <c r="AR76" s="28">
        <v>0</v>
      </c>
      <c r="AS76" s="28">
        <v>0</v>
      </c>
      <c r="AT76" s="28">
        <v>1730</v>
      </c>
      <c r="AU76" s="28">
        <v>1647.6448800000001</v>
      </c>
      <c r="AV76" s="28">
        <v>3360</v>
      </c>
      <c r="AW76" s="28">
        <v>0</v>
      </c>
      <c r="AX76" s="28">
        <v>0</v>
      </c>
      <c r="AY76" s="28">
        <v>0</v>
      </c>
      <c r="AZ76" s="28">
        <v>3360</v>
      </c>
      <c r="BA76" s="28">
        <v>20</v>
      </c>
      <c r="BB76" s="28">
        <v>0</v>
      </c>
      <c r="BC76" s="28">
        <v>0</v>
      </c>
      <c r="BD76" s="28">
        <v>0</v>
      </c>
      <c r="BE76" s="28">
        <v>20</v>
      </c>
      <c r="BF76" s="28">
        <v>20</v>
      </c>
      <c r="BG76" s="28">
        <v>0</v>
      </c>
      <c r="BH76" s="28">
        <v>0</v>
      </c>
      <c r="BI76" s="28">
        <v>0</v>
      </c>
      <c r="BJ76" s="28">
        <v>20</v>
      </c>
      <c r="BK76" s="28">
        <v>20</v>
      </c>
      <c r="BL76" s="28">
        <v>0</v>
      </c>
      <c r="BM76" s="28">
        <v>0</v>
      </c>
      <c r="BN76" s="28">
        <v>0</v>
      </c>
      <c r="BO76" s="28">
        <v>20</v>
      </c>
      <c r="BP76" s="28">
        <v>0</v>
      </c>
      <c r="BQ76" s="28">
        <v>0</v>
      </c>
      <c r="BR76" s="28">
        <v>0</v>
      </c>
      <c r="BS76" s="28">
        <v>0</v>
      </c>
      <c r="BT76" s="28">
        <v>0</v>
      </c>
      <c r="BU76" s="28">
        <v>0</v>
      </c>
      <c r="BV76" s="28">
        <v>0</v>
      </c>
      <c r="BW76" s="28">
        <v>0</v>
      </c>
      <c r="BX76" s="28">
        <v>0</v>
      </c>
      <c r="BY76" s="28">
        <v>0</v>
      </c>
      <c r="BZ76" s="28">
        <v>3260</v>
      </c>
      <c r="CA76" s="28">
        <v>0</v>
      </c>
      <c r="CB76" s="28">
        <v>0</v>
      </c>
      <c r="CC76" s="28">
        <v>0</v>
      </c>
      <c r="CD76" s="28">
        <v>3260</v>
      </c>
      <c r="CE76" s="28">
        <v>0</v>
      </c>
      <c r="CF76" s="28">
        <v>0</v>
      </c>
      <c r="CG76" s="28">
        <v>0</v>
      </c>
      <c r="CH76" s="28">
        <v>0</v>
      </c>
      <c r="CI76" s="28">
        <v>0</v>
      </c>
      <c r="CJ76" s="28">
        <v>0</v>
      </c>
      <c r="CK76" s="28">
        <v>0</v>
      </c>
      <c r="CL76" s="28">
        <v>0</v>
      </c>
      <c r="CM76" s="28">
        <v>0</v>
      </c>
      <c r="CN76" s="28">
        <v>0</v>
      </c>
      <c r="CO76" s="28">
        <v>0</v>
      </c>
      <c r="CP76" s="28">
        <v>0</v>
      </c>
      <c r="CQ76" s="28">
        <v>0</v>
      </c>
      <c r="CR76" s="28">
        <v>0</v>
      </c>
      <c r="CS76" s="28">
        <v>0</v>
      </c>
      <c r="CT76" s="28">
        <v>6120.9</v>
      </c>
      <c r="CU76" s="28">
        <v>0</v>
      </c>
      <c r="CV76" s="28">
        <v>4390.8999999999996</v>
      </c>
      <c r="CW76" s="28">
        <v>0</v>
      </c>
      <c r="CX76" s="28">
        <v>1730</v>
      </c>
      <c r="CY76" s="28">
        <v>3360</v>
      </c>
      <c r="CZ76" s="28">
        <v>0</v>
      </c>
      <c r="DA76" s="28">
        <v>0</v>
      </c>
      <c r="DB76" s="28">
        <v>0</v>
      </c>
      <c r="DC76" s="28">
        <v>3360</v>
      </c>
      <c r="DD76" s="28">
        <v>20</v>
      </c>
      <c r="DE76" s="28">
        <v>0</v>
      </c>
      <c r="DF76" s="28">
        <v>0</v>
      </c>
      <c r="DG76" s="28">
        <v>0</v>
      </c>
      <c r="DH76" s="28">
        <v>20</v>
      </c>
      <c r="DI76" s="28">
        <v>0</v>
      </c>
      <c r="DJ76" s="28">
        <v>0</v>
      </c>
      <c r="DK76" s="28">
        <v>0</v>
      </c>
      <c r="DL76" s="28">
        <v>0</v>
      </c>
      <c r="DM76" s="28">
        <v>0</v>
      </c>
      <c r="DN76" s="28">
        <v>3260</v>
      </c>
      <c r="DO76" s="28">
        <v>0</v>
      </c>
      <c r="DP76" s="28">
        <v>0</v>
      </c>
      <c r="DQ76" s="28">
        <v>0</v>
      </c>
      <c r="DR76" s="28">
        <v>3260</v>
      </c>
      <c r="DS76" s="28">
        <v>0</v>
      </c>
      <c r="DT76" s="28">
        <v>0</v>
      </c>
      <c r="DU76" s="28">
        <v>0</v>
      </c>
      <c r="DV76" s="28">
        <v>0</v>
      </c>
      <c r="DW76" s="28">
        <v>0</v>
      </c>
      <c r="DX76" s="49" t="s">
        <v>67</v>
      </c>
      <c r="DY76" s="30" t="s">
        <v>65</v>
      </c>
      <c r="DZ76" s="2"/>
    </row>
    <row r="77" spans="1:130" ht="101.25" x14ac:dyDescent="0.25">
      <c r="A77" s="40"/>
      <c r="B77" s="42"/>
      <c r="C77" s="23" t="s">
        <v>198</v>
      </c>
      <c r="D77" s="23" t="s">
        <v>74</v>
      </c>
      <c r="E77" s="23" t="s">
        <v>199</v>
      </c>
      <c r="F77" s="23"/>
      <c r="G77" s="23"/>
      <c r="H77" s="23"/>
      <c r="I77" s="23"/>
      <c r="J77" s="23"/>
      <c r="K77" s="23"/>
      <c r="L77" s="23"/>
      <c r="M77" s="23"/>
      <c r="N77" s="23"/>
      <c r="O77" s="23"/>
      <c r="P77" s="23"/>
      <c r="Q77" s="23"/>
      <c r="R77" s="23"/>
      <c r="S77" s="23"/>
      <c r="T77" s="23"/>
      <c r="U77" s="23"/>
      <c r="V77" s="23"/>
      <c r="W77" s="23"/>
      <c r="X77" s="23"/>
      <c r="Y77" s="23"/>
      <c r="Z77" s="23"/>
      <c r="AA77" s="23"/>
      <c r="AB77" s="23"/>
      <c r="AC77" s="24"/>
      <c r="AD77" s="23" t="s">
        <v>200</v>
      </c>
      <c r="AE77" s="23" t="s">
        <v>74</v>
      </c>
      <c r="AF77" s="24" t="s">
        <v>201</v>
      </c>
      <c r="AG77" s="25"/>
      <c r="AH77" s="25"/>
      <c r="AI77" s="26"/>
      <c r="AJ77" s="42"/>
      <c r="AK77" s="4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50"/>
      <c r="DY77" s="30" t="s">
        <v>76</v>
      </c>
      <c r="DZ77" s="2"/>
    </row>
    <row r="78" spans="1:130" ht="150.19999999999999" customHeight="1" x14ac:dyDescent="0.25">
      <c r="A78" s="38" t="s">
        <v>202</v>
      </c>
      <c r="B78" s="41" t="s">
        <v>203</v>
      </c>
      <c r="C78" s="23" t="s">
        <v>62</v>
      </c>
      <c r="D78" s="23" t="s">
        <v>204</v>
      </c>
      <c r="E78" s="23" t="s">
        <v>64</v>
      </c>
      <c r="F78" s="23"/>
      <c r="G78" s="23"/>
      <c r="H78" s="23"/>
      <c r="I78" s="23"/>
      <c r="J78" s="23"/>
      <c r="K78" s="23"/>
      <c r="L78" s="23"/>
      <c r="M78" s="23"/>
      <c r="N78" s="23"/>
      <c r="O78" s="23"/>
      <c r="P78" s="23"/>
      <c r="Q78" s="23"/>
      <c r="R78" s="23"/>
      <c r="S78" s="23"/>
      <c r="T78" s="23"/>
      <c r="U78" s="23"/>
      <c r="V78" s="23"/>
      <c r="W78" s="23"/>
      <c r="X78" s="23"/>
      <c r="Y78" s="23"/>
      <c r="Z78" s="23"/>
      <c r="AA78" s="23"/>
      <c r="AB78" s="23"/>
      <c r="AC78" s="24"/>
      <c r="AD78" s="23"/>
      <c r="AE78" s="23"/>
      <c r="AF78" s="24"/>
      <c r="AG78" s="25"/>
      <c r="AH78" s="25"/>
      <c r="AI78" s="26"/>
      <c r="AJ78" s="41" t="s">
        <v>71</v>
      </c>
      <c r="AK78" s="47" t="s">
        <v>72</v>
      </c>
      <c r="AL78" s="28">
        <v>38492.800000000003</v>
      </c>
      <c r="AM78" s="28">
        <v>35455.513070000001</v>
      </c>
      <c r="AN78" s="28">
        <v>0</v>
      </c>
      <c r="AO78" s="28">
        <v>0</v>
      </c>
      <c r="AP78" s="28">
        <v>26803.1</v>
      </c>
      <c r="AQ78" s="28">
        <v>24373.896700000001</v>
      </c>
      <c r="AR78" s="28">
        <v>0</v>
      </c>
      <c r="AS78" s="28">
        <v>0</v>
      </c>
      <c r="AT78" s="28">
        <v>11689.7</v>
      </c>
      <c r="AU78" s="28">
        <v>11081.61637</v>
      </c>
      <c r="AV78" s="28">
        <v>24685.4</v>
      </c>
      <c r="AW78" s="28">
        <v>0</v>
      </c>
      <c r="AX78" s="28">
        <v>11857.6</v>
      </c>
      <c r="AY78" s="28">
        <v>0</v>
      </c>
      <c r="AZ78" s="28">
        <v>12827.8</v>
      </c>
      <c r="BA78" s="28">
        <v>23516.5</v>
      </c>
      <c r="BB78" s="28">
        <v>0</v>
      </c>
      <c r="BC78" s="28">
        <v>12321.4</v>
      </c>
      <c r="BD78" s="28">
        <v>0</v>
      </c>
      <c r="BE78" s="28">
        <v>11195.1</v>
      </c>
      <c r="BF78" s="28">
        <v>24443.200000000001</v>
      </c>
      <c r="BG78" s="28">
        <v>0</v>
      </c>
      <c r="BH78" s="28">
        <v>12766.9</v>
      </c>
      <c r="BI78" s="28">
        <v>0</v>
      </c>
      <c r="BJ78" s="28">
        <v>11676.3</v>
      </c>
      <c r="BK78" s="28">
        <v>24443.200000000001</v>
      </c>
      <c r="BL78" s="28">
        <v>0</v>
      </c>
      <c r="BM78" s="28">
        <v>12766.9</v>
      </c>
      <c r="BN78" s="28">
        <v>0</v>
      </c>
      <c r="BO78" s="28">
        <v>11676.3</v>
      </c>
      <c r="BP78" s="28">
        <v>9549.6</v>
      </c>
      <c r="BQ78" s="28">
        <v>7499.8171899999998</v>
      </c>
      <c r="BR78" s="28">
        <v>0</v>
      </c>
      <c r="BS78" s="28">
        <v>0</v>
      </c>
      <c r="BT78" s="28">
        <v>3736.6</v>
      </c>
      <c r="BU78" s="28">
        <v>2097.34</v>
      </c>
      <c r="BV78" s="28">
        <v>0</v>
      </c>
      <c r="BW78" s="28">
        <v>0</v>
      </c>
      <c r="BX78" s="28">
        <v>5813</v>
      </c>
      <c r="BY78" s="28">
        <v>5402.4771899999996</v>
      </c>
      <c r="BZ78" s="28">
        <v>8369.7000000000007</v>
      </c>
      <c r="CA78" s="28">
        <v>0</v>
      </c>
      <c r="CB78" s="28">
        <v>1458.2</v>
      </c>
      <c r="CC78" s="28">
        <v>0</v>
      </c>
      <c r="CD78" s="28">
        <v>6911.5</v>
      </c>
      <c r="CE78" s="28">
        <v>9960.1</v>
      </c>
      <c r="CF78" s="28">
        <v>0</v>
      </c>
      <c r="CG78" s="28">
        <v>1476.3</v>
      </c>
      <c r="CH78" s="28">
        <v>0</v>
      </c>
      <c r="CI78" s="28">
        <v>8483.7999999999993</v>
      </c>
      <c r="CJ78" s="28">
        <v>10358.799999999999</v>
      </c>
      <c r="CK78" s="28">
        <v>0</v>
      </c>
      <c r="CL78" s="28">
        <v>1499.4</v>
      </c>
      <c r="CM78" s="28">
        <v>0</v>
      </c>
      <c r="CN78" s="28">
        <v>8859.4</v>
      </c>
      <c r="CO78" s="28">
        <v>10358.799999999999</v>
      </c>
      <c r="CP78" s="28">
        <v>0</v>
      </c>
      <c r="CQ78" s="28">
        <v>1499.4</v>
      </c>
      <c r="CR78" s="28">
        <v>0</v>
      </c>
      <c r="CS78" s="28">
        <v>8859.4</v>
      </c>
      <c r="CT78" s="28">
        <v>38492.800000000003</v>
      </c>
      <c r="CU78" s="28">
        <v>0</v>
      </c>
      <c r="CV78" s="28">
        <v>26803.1</v>
      </c>
      <c r="CW78" s="28">
        <v>0</v>
      </c>
      <c r="CX78" s="28">
        <v>11689.7</v>
      </c>
      <c r="CY78" s="28">
        <v>24685.4</v>
      </c>
      <c r="CZ78" s="28">
        <v>0</v>
      </c>
      <c r="DA78" s="28">
        <v>11857.6</v>
      </c>
      <c r="DB78" s="28">
        <v>0</v>
      </c>
      <c r="DC78" s="28">
        <v>12827.8</v>
      </c>
      <c r="DD78" s="28">
        <v>23516.5</v>
      </c>
      <c r="DE78" s="28">
        <v>0</v>
      </c>
      <c r="DF78" s="28">
        <v>12321.4</v>
      </c>
      <c r="DG78" s="28">
        <v>0</v>
      </c>
      <c r="DH78" s="28">
        <v>11195.1</v>
      </c>
      <c r="DI78" s="28">
        <v>9549.6</v>
      </c>
      <c r="DJ78" s="28">
        <v>0</v>
      </c>
      <c r="DK78" s="28">
        <v>3736.6</v>
      </c>
      <c r="DL78" s="28">
        <v>0</v>
      </c>
      <c r="DM78" s="28">
        <v>5813</v>
      </c>
      <c r="DN78" s="28">
        <v>8369.7000000000007</v>
      </c>
      <c r="DO78" s="28">
        <v>0</v>
      </c>
      <c r="DP78" s="28">
        <v>1458.2</v>
      </c>
      <c r="DQ78" s="28">
        <v>0</v>
      </c>
      <c r="DR78" s="28">
        <v>6911.5</v>
      </c>
      <c r="DS78" s="28">
        <v>9960.1</v>
      </c>
      <c r="DT78" s="28">
        <v>0</v>
      </c>
      <c r="DU78" s="28">
        <v>1476.3</v>
      </c>
      <c r="DV78" s="28">
        <v>0</v>
      </c>
      <c r="DW78" s="28">
        <v>8483.7999999999993</v>
      </c>
      <c r="DX78" s="49" t="s">
        <v>67</v>
      </c>
      <c r="DY78" s="30" t="s">
        <v>65</v>
      </c>
      <c r="DZ78" s="2"/>
    </row>
    <row r="79" spans="1:130" ht="45" x14ac:dyDescent="0.25">
      <c r="A79" s="39"/>
      <c r="B79" s="42"/>
      <c r="C79" s="23" t="s">
        <v>205</v>
      </c>
      <c r="D79" s="23" t="s">
        <v>206</v>
      </c>
      <c r="E79" s="23" t="s">
        <v>106</v>
      </c>
      <c r="F79" s="23"/>
      <c r="G79" s="23"/>
      <c r="H79" s="23"/>
      <c r="I79" s="23"/>
      <c r="J79" s="23"/>
      <c r="K79" s="23"/>
      <c r="L79" s="23"/>
      <c r="M79" s="23"/>
      <c r="N79" s="23"/>
      <c r="O79" s="23"/>
      <c r="P79" s="23"/>
      <c r="Q79" s="23"/>
      <c r="R79" s="23"/>
      <c r="S79" s="23"/>
      <c r="T79" s="23"/>
      <c r="U79" s="23"/>
      <c r="V79" s="23"/>
      <c r="W79" s="23"/>
      <c r="X79" s="23"/>
      <c r="Y79" s="23"/>
      <c r="Z79" s="23"/>
      <c r="AA79" s="23"/>
      <c r="AB79" s="23"/>
      <c r="AC79" s="24"/>
      <c r="AD79" s="23"/>
      <c r="AE79" s="23"/>
      <c r="AF79" s="24"/>
      <c r="AG79" s="25"/>
      <c r="AH79" s="25"/>
      <c r="AI79" s="26"/>
      <c r="AJ79" s="42"/>
      <c r="AK79" s="4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50"/>
      <c r="DY79" s="30" t="s">
        <v>76</v>
      </c>
      <c r="DZ79" s="2"/>
    </row>
    <row r="80" spans="1:130" ht="56.25" x14ac:dyDescent="0.25">
      <c r="A80" s="40"/>
      <c r="B80" s="42"/>
      <c r="C80" s="23" t="s">
        <v>73</v>
      </c>
      <c r="D80" s="23" t="s">
        <v>74</v>
      </c>
      <c r="E80" s="23" t="s">
        <v>75</v>
      </c>
      <c r="F80" s="23"/>
      <c r="G80" s="23"/>
      <c r="H80" s="23"/>
      <c r="I80" s="23"/>
      <c r="J80" s="23"/>
      <c r="K80" s="23"/>
      <c r="L80" s="23"/>
      <c r="M80" s="23"/>
      <c r="N80" s="23"/>
      <c r="O80" s="23"/>
      <c r="P80" s="23"/>
      <c r="Q80" s="23"/>
      <c r="R80" s="23"/>
      <c r="S80" s="23"/>
      <c r="T80" s="23"/>
      <c r="U80" s="23"/>
      <c r="V80" s="23"/>
      <c r="W80" s="23"/>
      <c r="X80" s="23"/>
      <c r="Y80" s="23"/>
      <c r="Z80" s="23"/>
      <c r="AA80" s="23"/>
      <c r="AB80" s="23"/>
      <c r="AC80" s="24"/>
      <c r="AD80" s="23"/>
      <c r="AE80" s="23"/>
      <c r="AF80" s="24"/>
      <c r="AG80" s="25"/>
      <c r="AH80" s="25"/>
      <c r="AI80" s="26"/>
      <c r="AJ80" s="42"/>
      <c r="AK80" s="4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50"/>
      <c r="DY80" s="30" t="s">
        <v>71</v>
      </c>
      <c r="DZ80" s="2"/>
    </row>
    <row r="81" spans="1:130" ht="90" x14ac:dyDescent="0.25">
      <c r="A81" s="21" t="s">
        <v>207</v>
      </c>
      <c r="B81" s="22" t="s">
        <v>208</v>
      </c>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4"/>
      <c r="AD81" s="23"/>
      <c r="AE81" s="23"/>
      <c r="AF81" s="24"/>
      <c r="AG81" s="25"/>
      <c r="AH81" s="25"/>
      <c r="AI81" s="26"/>
      <c r="AJ81" s="22" t="s">
        <v>121</v>
      </c>
      <c r="AK81" s="27" t="s">
        <v>151</v>
      </c>
      <c r="AL81" s="28">
        <v>500</v>
      </c>
      <c r="AM81" s="28">
        <v>500</v>
      </c>
      <c r="AN81" s="28">
        <v>0</v>
      </c>
      <c r="AO81" s="28">
        <v>0</v>
      </c>
      <c r="AP81" s="28">
        <v>0</v>
      </c>
      <c r="AQ81" s="28">
        <v>0</v>
      </c>
      <c r="AR81" s="28">
        <v>0</v>
      </c>
      <c r="AS81" s="28">
        <v>0</v>
      </c>
      <c r="AT81" s="28">
        <v>500</v>
      </c>
      <c r="AU81" s="28">
        <v>500</v>
      </c>
      <c r="AV81" s="28">
        <v>500</v>
      </c>
      <c r="AW81" s="28">
        <v>0</v>
      </c>
      <c r="AX81" s="28">
        <v>0</v>
      </c>
      <c r="AY81" s="28">
        <v>0</v>
      </c>
      <c r="AZ81" s="28">
        <v>500</v>
      </c>
      <c r="BA81" s="28">
        <v>500</v>
      </c>
      <c r="BB81" s="28">
        <v>0</v>
      </c>
      <c r="BC81" s="28">
        <v>0</v>
      </c>
      <c r="BD81" s="28">
        <v>0</v>
      </c>
      <c r="BE81" s="28">
        <v>500</v>
      </c>
      <c r="BF81" s="28">
        <v>500</v>
      </c>
      <c r="BG81" s="28">
        <v>0</v>
      </c>
      <c r="BH81" s="28">
        <v>0</v>
      </c>
      <c r="BI81" s="28">
        <v>0</v>
      </c>
      <c r="BJ81" s="28">
        <v>500</v>
      </c>
      <c r="BK81" s="28">
        <v>500</v>
      </c>
      <c r="BL81" s="28">
        <v>0</v>
      </c>
      <c r="BM81" s="28">
        <v>0</v>
      </c>
      <c r="BN81" s="28">
        <v>0</v>
      </c>
      <c r="BO81" s="28">
        <v>500</v>
      </c>
      <c r="BP81" s="28">
        <v>500</v>
      </c>
      <c r="BQ81" s="28">
        <v>500</v>
      </c>
      <c r="BR81" s="28">
        <v>0</v>
      </c>
      <c r="BS81" s="28">
        <v>0</v>
      </c>
      <c r="BT81" s="28">
        <v>0</v>
      </c>
      <c r="BU81" s="28">
        <v>0</v>
      </c>
      <c r="BV81" s="28">
        <v>0</v>
      </c>
      <c r="BW81" s="28">
        <v>0</v>
      </c>
      <c r="BX81" s="28">
        <v>500</v>
      </c>
      <c r="BY81" s="28">
        <v>500</v>
      </c>
      <c r="BZ81" s="28">
        <v>500</v>
      </c>
      <c r="CA81" s="28">
        <v>0</v>
      </c>
      <c r="CB81" s="28">
        <v>0</v>
      </c>
      <c r="CC81" s="28">
        <v>0</v>
      </c>
      <c r="CD81" s="28">
        <v>500</v>
      </c>
      <c r="CE81" s="28">
        <v>500</v>
      </c>
      <c r="CF81" s="28">
        <v>0</v>
      </c>
      <c r="CG81" s="28">
        <v>0</v>
      </c>
      <c r="CH81" s="28">
        <v>0</v>
      </c>
      <c r="CI81" s="28">
        <v>500</v>
      </c>
      <c r="CJ81" s="28">
        <v>500</v>
      </c>
      <c r="CK81" s="28">
        <v>0</v>
      </c>
      <c r="CL81" s="28">
        <v>0</v>
      </c>
      <c r="CM81" s="28">
        <v>0</v>
      </c>
      <c r="CN81" s="28">
        <v>500</v>
      </c>
      <c r="CO81" s="28">
        <v>500</v>
      </c>
      <c r="CP81" s="28">
        <v>0</v>
      </c>
      <c r="CQ81" s="28">
        <v>0</v>
      </c>
      <c r="CR81" s="28">
        <v>0</v>
      </c>
      <c r="CS81" s="28">
        <v>500</v>
      </c>
      <c r="CT81" s="28">
        <v>500</v>
      </c>
      <c r="CU81" s="28">
        <v>0</v>
      </c>
      <c r="CV81" s="28">
        <v>0</v>
      </c>
      <c r="CW81" s="28">
        <v>0</v>
      </c>
      <c r="CX81" s="28">
        <v>500</v>
      </c>
      <c r="CY81" s="28">
        <v>500</v>
      </c>
      <c r="CZ81" s="28">
        <v>0</v>
      </c>
      <c r="DA81" s="28">
        <v>0</v>
      </c>
      <c r="DB81" s="28">
        <v>0</v>
      </c>
      <c r="DC81" s="28">
        <v>500</v>
      </c>
      <c r="DD81" s="28">
        <v>500</v>
      </c>
      <c r="DE81" s="28">
        <v>0</v>
      </c>
      <c r="DF81" s="28">
        <v>0</v>
      </c>
      <c r="DG81" s="28">
        <v>0</v>
      </c>
      <c r="DH81" s="28">
        <v>500</v>
      </c>
      <c r="DI81" s="28">
        <v>500</v>
      </c>
      <c r="DJ81" s="28">
        <v>0</v>
      </c>
      <c r="DK81" s="28">
        <v>0</v>
      </c>
      <c r="DL81" s="28">
        <v>0</v>
      </c>
      <c r="DM81" s="28">
        <v>500</v>
      </c>
      <c r="DN81" s="28">
        <v>500</v>
      </c>
      <c r="DO81" s="28">
        <v>0</v>
      </c>
      <c r="DP81" s="28">
        <v>0</v>
      </c>
      <c r="DQ81" s="28">
        <v>0</v>
      </c>
      <c r="DR81" s="28">
        <v>500</v>
      </c>
      <c r="DS81" s="28">
        <v>500</v>
      </c>
      <c r="DT81" s="28">
        <v>0</v>
      </c>
      <c r="DU81" s="28">
        <v>0</v>
      </c>
      <c r="DV81" s="28">
        <v>0</v>
      </c>
      <c r="DW81" s="28">
        <v>500</v>
      </c>
      <c r="DX81" s="29" t="s">
        <v>67</v>
      </c>
      <c r="DY81" s="30" t="s">
        <v>65</v>
      </c>
      <c r="DZ81" s="2"/>
    </row>
    <row r="82" spans="1:130" ht="45.2" customHeight="1" x14ac:dyDescent="0.25">
      <c r="A82" s="38" t="s">
        <v>209</v>
      </c>
      <c r="B82" s="41" t="s">
        <v>210</v>
      </c>
      <c r="C82" s="23" t="s">
        <v>142</v>
      </c>
      <c r="D82" s="23" t="s">
        <v>74</v>
      </c>
      <c r="E82" s="23" t="s">
        <v>144</v>
      </c>
      <c r="F82" s="23"/>
      <c r="G82" s="23" t="s">
        <v>93</v>
      </c>
      <c r="H82" s="23" t="s">
        <v>74</v>
      </c>
      <c r="I82" s="23" t="s">
        <v>94</v>
      </c>
      <c r="J82" s="23" t="s">
        <v>95</v>
      </c>
      <c r="K82" s="23"/>
      <c r="L82" s="23"/>
      <c r="M82" s="23"/>
      <c r="N82" s="23"/>
      <c r="O82" s="23"/>
      <c r="P82" s="23"/>
      <c r="Q82" s="23"/>
      <c r="R82" s="23"/>
      <c r="S82" s="23"/>
      <c r="T82" s="23"/>
      <c r="U82" s="23"/>
      <c r="V82" s="23"/>
      <c r="W82" s="23"/>
      <c r="X82" s="23"/>
      <c r="Y82" s="23"/>
      <c r="Z82" s="23"/>
      <c r="AA82" s="23"/>
      <c r="AB82" s="23"/>
      <c r="AC82" s="24"/>
      <c r="AD82" s="23"/>
      <c r="AE82" s="23"/>
      <c r="AF82" s="24"/>
      <c r="AG82" s="25"/>
      <c r="AH82" s="25"/>
      <c r="AI82" s="26"/>
      <c r="AJ82" s="41" t="s">
        <v>121</v>
      </c>
      <c r="AK82" s="47" t="s">
        <v>151</v>
      </c>
      <c r="AL82" s="28">
        <v>2200</v>
      </c>
      <c r="AM82" s="28">
        <v>2200</v>
      </c>
      <c r="AN82" s="28">
        <v>0</v>
      </c>
      <c r="AO82" s="28">
        <v>0</v>
      </c>
      <c r="AP82" s="28">
        <v>0</v>
      </c>
      <c r="AQ82" s="28">
        <v>0</v>
      </c>
      <c r="AR82" s="28">
        <v>0</v>
      </c>
      <c r="AS82" s="28">
        <v>0</v>
      </c>
      <c r="AT82" s="28">
        <v>2200</v>
      </c>
      <c r="AU82" s="28">
        <v>2200</v>
      </c>
      <c r="AV82" s="28">
        <v>1600</v>
      </c>
      <c r="AW82" s="28">
        <v>0</v>
      </c>
      <c r="AX82" s="28">
        <v>0</v>
      </c>
      <c r="AY82" s="28">
        <v>0</v>
      </c>
      <c r="AZ82" s="28">
        <v>1600</v>
      </c>
      <c r="BA82" s="28">
        <v>1660</v>
      </c>
      <c r="BB82" s="28">
        <v>0</v>
      </c>
      <c r="BC82" s="28">
        <v>0</v>
      </c>
      <c r="BD82" s="28">
        <v>0</v>
      </c>
      <c r="BE82" s="28">
        <v>1660</v>
      </c>
      <c r="BF82" s="28">
        <v>1571</v>
      </c>
      <c r="BG82" s="28">
        <v>0</v>
      </c>
      <c r="BH82" s="28">
        <v>0</v>
      </c>
      <c r="BI82" s="28">
        <v>0</v>
      </c>
      <c r="BJ82" s="28">
        <v>1571</v>
      </c>
      <c r="BK82" s="28">
        <v>1571</v>
      </c>
      <c r="BL82" s="28">
        <v>0</v>
      </c>
      <c r="BM82" s="28">
        <v>0</v>
      </c>
      <c r="BN82" s="28">
        <v>0</v>
      </c>
      <c r="BO82" s="28">
        <v>1571</v>
      </c>
      <c r="BP82" s="28">
        <v>2080.4947999999999</v>
      </c>
      <c r="BQ82" s="28">
        <v>2080.4947999999999</v>
      </c>
      <c r="BR82" s="28">
        <v>0</v>
      </c>
      <c r="BS82" s="28">
        <v>0</v>
      </c>
      <c r="BT82" s="28">
        <v>0</v>
      </c>
      <c r="BU82" s="28">
        <v>0</v>
      </c>
      <c r="BV82" s="28">
        <v>0</v>
      </c>
      <c r="BW82" s="28">
        <v>0</v>
      </c>
      <c r="BX82" s="28">
        <v>2080.4947999999999</v>
      </c>
      <c r="BY82" s="28">
        <v>2080.4947999999999</v>
      </c>
      <c r="BZ82" s="28">
        <v>1600</v>
      </c>
      <c r="CA82" s="28">
        <v>0</v>
      </c>
      <c r="CB82" s="28">
        <v>0</v>
      </c>
      <c r="CC82" s="28">
        <v>0</v>
      </c>
      <c r="CD82" s="28">
        <v>1600</v>
      </c>
      <c r="CE82" s="28">
        <v>1660</v>
      </c>
      <c r="CF82" s="28">
        <v>0</v>
      </c>
      <c r="CG82" s="28">
        <v>0</v>
      </c>
      <c r="CH82" s="28">
        <v>0</v>
      </c>
      <c r="CI82" s="28">
        <v>1660</v>
      </c>
      <c r="CJ82" s="28">
        <v>1571</v>
      </c>
      <c r="CK82" s="28">
        <v>0</v>
      </c>
      <c r="CL82" s="28">
        <v>0</v>
      </c>
      <c r="CM82" s="28">
        <v>0</v>
      </c>
      <c r="CN82" s="28">
        <v>1571</v>
      </c>
      <c r="CO82" s="28">
        <v>1571</v>
      </c>
      <c r="CP82" s="28">
        <v>0</v>
      </c>
      <c r="CQ82" s="28">
        <v>0</v>
      </c>
      <c r="CR82" s="28">
        <v>0</v>
      </c>
      <c r="CS82" s="28">
        <v>1571</v>
      </c>
      <c r="CT82" s="28">
        <v>2200</v>
      </c>
      <c r="CU82" s="28">
        <v>0</v>
      </c>
      <c r="CV82" s="28">
        <v>0</v>
      </c>
      <c r="CW82" s="28">
        <v>0</v>
      </c>
      <c r="CX82" s="28">
        <v>2200</v>
      </c>
      <c r="CY82" s="28">
        <v>1600</v>
      </c>
      <c r="CZ82" s="28">
        <v>0</v>
      </c>
      <c r="DA82" s="28">
        <v>0</v>
      </c>
      <c r="DB82" s="28">
        <v>0</v>
      </c>
      <c r="DC82" s="28">
        <v>1600</v>
      </c>
      <c r="DD82" s="28">
        <v>1660</v>
      </c>
      <c r="DE82" s="28">
        <v>0</v>
      </c>
      <c r="DF82" s="28">
        <v>0</v>
      </c>
      <c r="DG82" s="28">
        <v>0</v>
      </c>
      <c r="DH82" s="28">
        <v>1660</v>
      </c>
      <c r="DI82" s="28">
        <v>2080.4947999999999</v>
      </c>
      <c r="DJ82" s="28">
        <v>0</v>
      </c>
      <c r="DK82" s="28">
        <v>0</v>
      </c>
      <c r="DL82" s="28">
        <v>0</v>
      </c>
      <c r="DM82" s="28">
        <v>2080.4947999999999</v>
      </c>
      <c r="DN82" s="28">
        <v>1600</v>
      </c>
      <c r="DO82" s="28">
        <v>0</v>
      </c>
      <c r="DP82" s="28">
        <v>0</v>
      </c>
      <c r="DQ82" s="28">
        <v>0</v>
      </c>
      <c r="DR82" s="28">
        <v>1600</v>
      </c>
      <c r="DS82" s="28">
        <v>1660</v>
      </c>
      <c r="DT82" s="28">
        <v>0</v>
      </c>
      <c r="DU82" s="28">
        <v>0</v>
      </c>
      <c r="DV82" s="28">
        <v>0</v>
      </c>
      <c r="DW82" s="28">
        <v>1660</v>
      </c>
      <c r="DX82" s="49" t="s">
        <v>67</v>
      </c>
      <c r="DY82" s="30" t="s">
        <v>65</v>
      </c>
      <c r="DZ82" s="2"/>
    </row>
    <row r="83" spans="1:130" ht="33.75" x14ac:dyDescent="0.25">
      <c r="A83" s="40"/>
      <c r="B83" s="42"/>
      <c r="C83" s="23" t="s">
        <v>62</v>
      </c>
      <c r="D83" s="23" t="s">
        <v>211</v>
      </c>
      <c r="E83" s="23" t="s">
        <v>64</v>
      </c>
      <c r="F83" s="23"/>
      <c r="G83" s="23"/>
      <c r="H83" s="23"/>
      <c r="I83" s="23"/>
      <c r="J83" s="23"/>
      <c r="K83" s="23"/>
      <c r="L83" s="23"/>
      <c r="M83" s="23"/>
      <c r="N83" s="23"/>
      <c r="O83" s="23"/>
      <c r="P83" s="23"/>
      <c r="Q83" s="23"/>
      <c r="R83" s="23"/>
      <c r="S83" s="23"/>
      <c r="T83" s="23"/>
      <c r="U83" s="23"/>
      <c r="V83" s="23"/>
      <c r="W83" s="23"/>
      <c r="X83" s="23"/>
      <c r="Y83" s="23"/>
      <c r="Z83" s="23"/>
      <c r="AA83" s="23"/>
      <c r="AB83" s="23"/>
      <c r="AC83" s="24"/>
      <c r="AD83" s="23"/>
      <c r="AE83" s="23"/>
      <c r="AF83" s="24"/>
      <c r="AG83" s="25"/>
      <c r="AH83" s="25"/>
      <c r="AI83" s="26"/>
      <c r="AJ83" s="42"/>
      <c r="AK83" s="4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50"/>
      <c r="DY83" s="30" t="s">
        <v>76</v>
      </c>
      <c r="DZ83" s="2"/>
    </row>
    <row r="84" spans="1:130" ht="63.95" customHeight="1" x14ac:dyDescent="0.25">
      <c r="A84" s="38" t="s">
        <v>212</v>
      </c>
      <c r="B84" s="41" t="s">
        <v>213</v>
      </c>
      <c r="C84" s="23" t="s">
        <v>62</v>
      </c>
      <c r="D84" s="23" t="s">
        <v>204</v>
      </c>
      <c r="E84" s="23" t="s">
        <v>64</v>
      </c>
      <c r="F84" s="23"/>
      <c r="G84" s="23"/>
      <c r="H84" s="23"/>
      <c r="I84" s="23"/>
      <c r="J84" s="23"/>
      <c r="K84" s="23"/>
      <c r="L84" s="23"/>
      <c r="M84" s="23"/>
      <c r="N84" s="23"/>
      <c r="O84" s="23"/>
      <c r="P84" s="23"/>
      <c r="Q84" s="23"/>
      <c r="R84" s="23"/>
      <c r="S84" s="23"/>
      <c r="T84" s="23"/>
      <c r="U84" s="23"/>
      <c r="V84" s="23"/>
      <c r="W84" s="23"/>
      <c r="X84" s="23"/>
      <c r="Y84" s="23"/>
      <c r="Z84" s="23"/>
      <c r="AA84" s="23"/>
      <c r="AB84" s="23"/>
      <c r="AC84" s="24"/>
      <c r="AD84" s="23"/>
      <c r="AE84" s="23"/>
      <c r="AF84" s="24"/>
      <c r="AG84" s="25"/>
      <c r="AH84" s="25"/>
      <c r="AI84" s="26"/>
      <c r="AJ84" s="41" t="s">
        <v>214</v>
      </c>
      <c r="AK84" s="47" t="s">
        <v>215</v>
      </c>
      <c r="AL84" s="28">
        <v>55</v>
      </c>
      <c r="AM84" s="28">
        <v>55</v>
      </c>
      <c r="AN84" s="28">
        <v>0</v>
      </c>
      <c r="AO84" s="28">
        <v>0</v>
      </c>
      <c r="AP84" s="28">
        <v>55</v>
      </c>
      <c r="AQ84" s="28">
        <v>55</v>
      </c>
      <c r="AR84" s="28">
        <v>0</v>
      </c>
      <c r="AS84" s="28">
        <v>0</v>
      </c>
      <c r="AT84" s="28">
        <v>0</v>
      </c>
      <c r="AU84" s="28">
        <v>0</v>
      </c>
      <c r="AV84" s="28">
        <v>200</v>
      </c>
      <c r="AW84" s="28">
        <v>0</v>
      </c>
      <c r="AX84" s="28">
        <v>0</v>
      </c>
      <c r="AY84" s="28">
        <v>0</v>
      </c>
      <c r="AZ84" s="28">
        <v>200</v>
      </c>
      <c r="BA84" s="28">
        <v>0</v>
      </c>
      <c r="BB84" s="28">
        <v>0</v>
      </c>
      <c r="BC84" s="28">
        <v>0</v>
      </c>
      <c r="BD84" s="28">
        <v>0</v>
      </c>
      <c r="BE84" s="28">
        <v>0</v>
      </c>
      <c r="BF84" s="28">
        <v>0</v>
      </c>
      <c r="BG84" s="28">
        <v>0</v>
      </c>
      <c r="BH84" s="28">
        <v>0</v>
      </c>
      <c r="BI84" s="28">
        <v>0</v>
      </c>
      <c r="BJ84" s="28">
        <v>0</v>
      </c>
      <c r="BK84" s="28">
        <v>0</v>
      </c>
      <c r="BL84" s="28">
        <v>0</v>
      </c>
      <c r="BM84" s="28">
        <v>0</v>
      </c>
      <c r="BN84" s="28">
        <v>0</v>
      </c>
      <c r="BO84" s="28">
        <v>0</v>
      </c>
      <c r="BP84" s="28">
        <v>8.0570000000000004</v>
      </c>
      <c r="BQ84" s="28">
        <v>8.0570000000000004</v>
      </c>
      <c r="BR84" s="28">
        <v>0</v>
      </c>
      <c r="BS84" s="28">
        <v>0</v>
      </c>
      <c r="BT84" s="28">
        <v>8.0570000000000004</v>
      </c>
      <c r="BU84" s="28">
        <v>8.0570000000000004</v>
      </c>
      <c r="BV84" s="28">
        <v>0</v>
      </c>
      <c r="BW84" s="28">
        <v>0</v>
      </c>
      <c r="BX84" s="28">
        <v>0</v>
      </c>
      <c r="BY84" s="28">
        <v>0</v>
      </c>
      <c r="BZ84" s="28">
        <v>0</v>
      </c>
      <c r="CA84" s="28">
        <v>0</v>
      </c>
      <c r="CB84" s="28">
        <v>0</v>
      </c>
      <c r="CC84" s="28">
        <v>0</v>
      </c>
      <c r="CD84" s="28">
        <v>0</v>
      </c>
      <c r="CE84" s="28">
        <v>0</v>
      </c>
      <c r="CF84" s="28">
        <v>0</v>
      </c>
      <c r="CG84" s="28">
        <v>0</v>
      </c>
      <c r="CH84" s="28">
        <v>0</v>
      </c>
      <c r="CI84" s="28">
        <v>0</v>
      </c>
      <c r="CJ84" s="28">
        <v>0</v>
      </c>
      <c r="CK84" s="28">
        <v>0</v>
      </c>
      <c r="CL84" s="28">
        <v>0</v>
      </c>
      <c r="CM84" s="28">
        <v>0</v>
      </c>
      <c r="CN84" s="28">
        <v>0</v>
      </c>
      <c r="CO84" s="28">
        <v>0</v>
      </c>
      <c r="CP84" s="28">
        <v>0</v>
      </c>
      <c r="CQ84" s="28">
        <v>0</v>
      </c>
      <c r="CR84" s="28">
        <v>0</v>
      </c>
      <c r="CS84" s="28">
        <v>0</v>
      </c>
      <c r="CT84" s="28">
        <v>55</v>
      </c>
      <c r="CU84" s="28">
        <v>0</v>
      </c>
      <c r="CV84" s="28">
        <v>55</v>
      </c>
      <c r="CW84" s="28">
        <v>0</v>
      </c>
      <c r="CX84" s="28">
        <v>0</v>
      </c>
      <c r="CY84" s="28">
        <v>200</v>
      </c>
      <c r="CZ84" s="28">
        <v>0</v>
      </c>
      <c r="DA84" s="28">
        <v>0</v>
      </c>
      <c r="DB84" s="28">
        <v>0</v>
      </c>
      <c r="DC84" s="28">
        <v>200</v>
      </c>
      <c r="DD84" s="28">
        <v>0</v>
      </c>
      <c r="DE84" s="28">
        <v>0</v>
      </c>
      <c r="DF84" s="28">
        <v>0</v>
      </c>
      <c r="DG84" s="28">
        <v>0</v>
      </c>
      <c r="DH84" s="28">
        <v>0</v>
      </c>
      <c r="DI84" s="28">
        <v>8.0570000000000004</v>
      </c>
      <c r="DJ84" s="28">
        <v>0</v>
      </c>
      <c r="DK84" s="28">
        <v>8.0570000000000004</v>
      </c>
      <c r="DL84" s="28">
        <v>0</v>
      </c>
      <c r="DM84" s="28">
        <v>0</v>
      </c>
      <c r="DN84" s="28">
        <v>0</v>
      </c>
      <c r="DO84" s="28">
        <v>0</v>
      </c>
      <c r="DP84" s="28">
        <v>0</v>
      </c>
      <c r="DQ84" s="28">
        <v>0</v>
      </c>
      <c r="DR84" s="28">
        <v>0</v>
      </c>
      <c r="DS84" s="28">
        <v>0</v>
      </c>
      <c r="DT84" s="28">
        <v>0</v>
      </c>
      <c r="DU84" s="28">
        <v>0</v>
      </c>
      <c r="DV84" s="28">
        <v>0</v>
      </c>
      <c r="DW84" s="28">
        <v>0</v>
      </c>
      <c r="DX84" s="49" t="s">
        <v>67</v>
      </c>
      <c r="DY84" s="30" t="s">
        <v>65</v>
      </c>
      <c r="DZ84" s="2"/>
    </row>
    <row r="85" spans="1:130" ht="45" x14ac:dyDescent="0.25">
      <c r="A85" s="40"/>
      <c r="B85" s="42"/>
      <c r="C85" s="23" t="s">
        <v>205</v>
      </c>
      <c r="D85" s="23" t="s">
        <v>216</v>
      </c>
      <c r="E85" s="23" t="s">
        <v>106</v>
      </c>
      <c r="F85" s="23"/>
      <c r="G85" s="23"/>
      <c r="H85" s="23"/>
      <c r="I85" s="23"/>
      <c r="J85" s="23"/>
      <c r="K85" s="23"/>
      <c r="L85" s="23"/>
      <c r="M85" s="23"/>
      <c r="N85" s="23"/>
      <c r="O85" s="23"/>
      <c r="P85" s="23"/>
      <c r="Q85" s="23"/>
      <c r="R85" s="23"/>
      <c r="S85" s="23"/>
      <c r="T85" s="23"/>
      <c r="U85" s="23"/>
      <c r="V85" s="23"/>
      <c r="W85" s="23"/>
      <c r="X85" s="23"/>
      <c r="Y85" s="23"/>
      <c r="Z85" s="23"/>
      <c r="AA85" s="23"/>
      <c r="AB85" s="23"/>
      <c r="AC85" s="24"/>
      <c r="AD85" s="23"/>
      <c r="AE85" s="23"/>
      <c r="AF85" s="24"/>
      <c r="AG85" s="25"/>
      <c r="AH85" s="25"/>
      <c r="AI85" s="26"/>
      <c r="AJ85" s="42"/>
      <c r="AK85" s="4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50"/>
      <c r="DY85" s="30" t="s">
        <v>76</v>
      </c>
      <c r="DZ85" s="2"/>
    </row>
    <row r="86" spans="1:130" ht="33.950000000000003" customHeight="1" x14ac:dyDescent="0.25">
      <c r="A86" s="38" t="s">
        <v>217</v>
      </c>
      <c r="B86" s="41" t="s">
        <v>218</v>
      </c>
      <c r="C86" s="23" t="s">
        <v>62</v>
      </c>
      <c r="D86" s="23" t="s">
        <v>204</v>
      </c>
      <c r="E86" s="23" t="s">
        <v>64</v>
      </c>
      <c r="F86" s="23"/>
      <c r="G86" s="23"/>
      <c r="H86" s="23"/>
      <c r="I86" s="23"/>
      <c r="J86" s="23"/>
      <c r="K86" s="23"/>
      <c r="L86" s="23"/>
      <c r="M86" s="23"/>
      <c r="N86" s="23"/>
      <c r="O86" s="23"/>
      <c r="P86" s="23"/>
      <c r="Q86" s="23"/>
      <c r="R86" s="23"/>
      <c r="S86" s="23"/>
      <c r="T86" s="23"/>
      <c r="U86" s="23"/>
      <c r="V86" s="23"/>
      <c r="W86" s="23"/>
      <c r="X86" s="23"/>
      <c r="Y86" s="23"/>
      <c r="Z86" s="23"/>
      <c r="AA86" s="23" t="s">
        <v>219</v>
      </c>
      <c r="AB86" s="23" t="s">
        <v>74</v>
      </c>
      <c r="AC86" s="24" t="s">
        <v>220</v>
      </c>
      <c r="AD86" s="23"/>
      <c r="AE86" s="23"/>
      <c r="AF86" s="24"/>
      <c r="AG86" s="25"/>
      <c r="AH86" s="25"/>
      <c r="AI86" s="26"/>
      <c r="AJ86" s="41" t="s">
        <v>65</v>
      </c>
      <c r="AK86" s="47" t="s">
        <v>221</v>
      </c>
      <c r="AL86" s="28">
        <v>310</v>
      </c>
      <c r="AM86" s="28">
        <v>310</v>
      </c>
      <c r="AN86" s="28">
        <v>0</v>
      </c>
      <c r="AO86" s="28">
        <v>0</v>
      </c>
      <c r="AP86" s="28">
        <v>0</v>
      </c>
      <c r="AQ86" s="28">
        <v>0</v>
      </c>
      <c r="AR86" s="28">
        <v>0</v>
      </c>
      <c r="AS86" s="28">
        <v>0</v>
      </c>
      <c r="AT86" s="28">
        <v>310</v>
      </c>
      <c r="AU86" s="28">
        <v>310</v>
      </c>
      <c r="AV86" s="28">
        <v>310</v>
      </c>
      <c r="AW86" s="28">
        <v>0</v>
      </c>
      <c r="AX86" s="28">
        <v>0</v>
      </c>
      <c r="AY86" s="28">
        <v>0</v>
      </c>
      <c r="AZ86" s="28">
        <v>310</v>
      </c>
      <c r="BA86" s="28">
        <v>310</v>
      </c>
      <c r="BB86" s="28">
        <v>0</v>
      </c>
      <c r="BC86" s="28">
        <v>0</v>
      </c>
      <c r="BD86" s="28">
        <v>0</v>
      </c>
      <c r="BE86" s="28">
        <v>310</v>
      </c>
      <c r="BF86" s="28">
        <v>310</v>
      </c>
      <c r="BG86" s="28">
        <v>0</v>
      </c>
      <c r="BH86" s="28">
        <v>0</v>
      </c>
      <c r="BI86" s="28">
        <v>0</v>
      </c>
      <c r="BJ86" s="28">
        <v>310</v>
      </c>
      <c r="BK86" s="28">
        <v>310</v>
      </c>
      <c r="BL86" s="28">
        <v>0</v>
      </c>
      <c r="BM86" s="28">
        <v>0</v>
      </c>
      <c r="BN86" s="28">
        <v>0</v>
      </c>
      <c r="BO86" s="28">
        <v>310</v>
      </c>
      <c r="BP86" s="28">
        <v>208.15799999999999</v>
      </c>
      <c r="BQ86" s="28">
        <v>208.15799999999999</v>
      </c>
      <c r="BR86" s="28">
        <v>0</v>
      </c>
      <c r="BS86" s="28">
        <v>0</v>
      </c>
      <c r="BT86" s="28">
        <v>0</v>
      </c>
      <c r="BU86" s="28">
        <v>0</v>
      </c>
      <c r="BV86" s="28">
        <v>0</v>
      </c>
      <c r="BW86" s="28">
        <v>0</v>
      </c>
      <c r="BX86" s="28">
        <v>208.15799999999999</v>
      </c>
      <c r="BY86" s="28">
        <v>208.15799999999999</v>
      </c>
      <c r="BZ86" s="28">
        <v>218</v>
      </c>
      <c r="CA86" s="28">
        <v>0</v>
      </c>
      <c r="CB86" s="28">
        <v>0</v>
      </c>
      <c r="CC86" s="28">
        <v>0</v>
      </c>
      <c r="CD86" s="28">
        <v>218</v>
      </c>
      <c r="CE86" s="28">
        <v>250</v>
      </c>
      <c r="CF86" s="28">
        <v>0</v>
      </c>
      <c r="CG86" s="28">
        <v>0</v>
      </c>
      <c r="CH86" s="28">
        <v>0</v>
      </c>
      <c r="CI86" s="28">
        <v>250</v>
      </c>
      <c r="CJ86" s="28">
        <v>250</v>
      </c>
      <c r="CK86" s="28">
        <v>0</v>
      </c>
      <c r="CL86" s="28">
        <v>0</v>
      </c>
      <c r="CM86" s="28">
        <v>0</v>
      </c>
      <c r="CN86" s="28">
        <v>250</v>
      </c>
      <c r="CO86" s="28">
        <v>250</v>
      </c>
      <c r="CP86" s="28">
        <v>0</v>
      </c>
      <c r="CQ86" s="28">
        <v>0</v>
      </c>
      <c r="CR86" s="28">
        <v>0</v>
      </c>
      <c r="CS86" s="28">
        <v>250</v>
      </c>
      <c r="CT86" s="28">
        <v>310</v>
      </c>
      <c r="CU86" s="28">
        <v>0</v>
      </c>
      <c r="CV86" s="28">
        <v>0</v>
      </c>
      <c r="CW86" s="28">
        <v>0</v>
      </c>
      <c r="CX86" s="28">
        <v>310</v>
      </c>
      <c r="CY86" s="28">
        <v>310</v>
      </c>
      <c r="CZ86" s="28">
        <v>0</v>
      </c>
      <c r="DA86" s="28">
        <v>0</v>
      </c>
      <c r="DB86" s="28">
        <v>0</v>
      </c>
      <c r="DC86" s="28">
        <v>310</v>
      </c>
      <c r="DD86" s="28">
        <v>310</v>
      </c>
      <c r="DE86" s="28">
        <v>0</v>
      </c>
      <c r="DF86" s="28">
        <v>0</v>
      </c>
      <c r="DG86" s="28">
        <v>0</v>
      </c>
      <c r="DH86" s="28">
        <v>310</v>
      </c>
      <c r="DI86" s="28">
        <v>208.15799999999999</v>
      </c>
      <c r="DJ86" s="28">
        <v>0</v>
      </c>
      <c r="DK86" s="28">
        <v>0</v>
      </c>
      <c r="DL86" s="28">
        <v>0</v>
      </c>
      <c r="DM86" s="28">
        <v>208.15799999999999</v>
      </c>
      <c r="DN86" s="28">
        <v>218</v>
      </c>
      <c r="DO86" s="28">
        <v>0</v>
      </c>
      <c r="DP86" s="28">
        <v>0</v>
      </c>
      <c r="DQ86" s="28">
        <v>0</v>
      </c>
      <c r="DR86" s="28">
        <v>218</v>
      </c>
      <c r="DS86" s="28">
        <v>250</v>
      </c>
      <c r="DT86" s="28">
        <v>0</v>
      </c>
      <c r="DU86" s="28">
        <v>0</v>
      </c>
      <c r="DV86" s="28">
        <v>0</v>
      </c>
      <c r="DW86" s="28">
        <v>250</v>
      </c>
      <c r="DX86" s="49" t="s">
        <v>67</v>
      </c>
      <c r="DY86" s="30" t="s">
        <v>65</v>
      </c>
      <c r="DZ86" s="2"/>
    </row>
    <row r="87" spans="1:130" ht="33.75" x14ac:dyDescent="0.25">
      <c r="A87" s="40"/>
      <c r="B87" s="42"/>
      <c r="C87" s="23" t="s">
        <v>222</v>
      </c>
      <c r="D87" s="23" t="s">
        <v>74</v>
      </c>
      <c r="E87" s="23" t="s">
        <v>223</v>
      </c>
      <c r="F87" s="23"/>
      <c r="G87" s="23"/>
      <c r="H87" s="23"/>
      <c r="I87" s="23"/>
      <c r="J87" s="23"/>
      <c r="K87" s="23"/>
      <c r="L87" s="23"/>
      <c r="M87" s="23"/>
      <c r="N87" s="23"/>
      <c r="O87" s="23"/>
      <c r="P87" s="23"/>
      <c r="Q87" s="23"/>
      <c r="R87" s="23"/>
      <c r="S87" s="23"/>
      <c r="T87" s="23"/>
      <c r="U87" s="23"/>
      <c r="V87" s="23"/>
      <c r="W87" s="23"/>
      <c r="X87" s="23"/>
      <c r="Y87" s="23"/>
      <c r="Z87" s="23"/>
      <c r="AA87" s="23"/>
      <c r="AB87" s="23"/>
      <c r="AC87" s="24"/>
      <c r="AD87" s="23"/>
      <c r="AE87" s="23"/>
      <c r="AF87" s="24"/>
      <c r="AG87" s="25"/>
      <c r="AH87" s="25"/>
      <c r="AI87" s="26"/>
      <c r="AJ87" s="42"/>
      <c r="AK87" s="4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50"/>
      <c r="DY87" s="30" t="s">
        <v>76</v>
      </c>
      <c r="DZ87" s="2"/>
    </row>
    <row r="88" spans="1:130" ht="136.5" x14ac:dyDescent="0.25">
      <c r="A88" s="15" t="s">
        <v>224</v>
      </c>
      <c r="B88" s="16" t="s">
        <v>225</v>
      </c>
      <c r="C88" s="17" t="s">
        <v>55</v>
      </c>
      <c r="D88" s="17" t="s">
        <v>55</v>
      </c>
      <c r="E88" s="17" t="s">
        <v>55</v>
      </c>
      <c r="F88" s="17" t="s">
        <v>55</v>
      </c>
      <c r="G88" s="17" t="s">
        <v>55</v>
      </c>
      <c r="H88" s="17" t="s">
        <v>55</v>
      </c>
      <c r="I88" s="17" t="s">
        <v>55</v>
      </c>
      <c r="J88" s="17" t="s">
        <v>55</v>
      </c>
      <c r="K88" s="17" t="s">
        <v>55</v>
      </c>
      <c r="L88" s="17" t="s">
        <v>55</v>
      </c>
      <c r="M88" s="17" t="s">
        <v>55</v>
      </c>
      <c r="N88" s="17" t="s">
        <v>55</v>
      </c>
      <c r="O88" s="17" t="s">
        <v>55</v>
      </c>
      <c r="P88" s="17" t="s">
        <v>55</v>
      </c>
      <c r="Q88" s="17" t="s">
        <v>55</v>
      </c>
      <c r="R88" s="17" t="s">
        <v>55</v>
      </c>
      <c r="S88" s="17" t="s">
        <v>55</v>
      </c>
      <c r="T88" s="17" t="s">
        <v>55</v>
      </c>
      <c r="U88" s="17" t="s">
        <v>55</v>
      </c>
      <c r="V88" s="17" t="s">
        <v>55</v>
      </c>
      <c r="W88" s="17" t="s">
        <v>55</v>
      </c>
      <c r="X88" s="17" t="s">
        <v>55</v>
      </c>
      <c r="Y88" s="17" t="s">
        <v>55</v>
      </c>
      <c r="Z88" s="17" t="s">
        <v>55</v>
      </c>
      <c r="AA88" s="17" t="s">
        <v>55</v>
      </c>
      <c r="AB88" s="17" t="s">
        <v>55</v>
      </c>
      <c r="AC88" s="17" t="s">
        <v>55</v>
      </c>
      <c r="AD88" s="17" t="s">
        <v>55</v>
      </c>
      <c r="AE88" s="17" t="s">
        <v>55</v>
      </c>
      <c r="AF88" s="17" t="s">
        <v>55</v>
      </c>
      <c r="AG88" s="18"/>
      <c r="AH88" s="18"/>
      <c r="AI88" s="18"/>
      <c r="AJ88" s="19" t="s">
        <v>55</v>
      </c>
      <c r="AK88" s="17" t="s">
        <v>55</v>
      </c>
      <c r="AL88" s="20">
        <v>50753.334999999999</v>
      </c>
      <c r="AM88" s="20">
        <v>47622.674299999999</v>
      </c>
      <c r="AN88" s="20">
        <v>5866.46828</v>
      </c>
      <c r="AO88" s="20">
        <v>4174.3939300000002</v>
      </c>
      <c r="AP88" s="20">
        <v>1546.53172</v>
      </c>
      <c r="AQ88" s="20">
        <v>1425.6697799999999</v>
      </c>
      <c r="AR88" s="20">
        <v>0</v>
      </c>
      <c r="AS88" s="20">
        <v>0</v>
      </c>
      <c r="AT88" s="20">
        <v>43340.334999999999</v>
      </c>
      <c r="AU88" s="20">
        <v>42022.610589999997</v>
      </c>
      <c r="AV88" s="20">
        <v>48771.7</v>
      </c>
      <c r="AW88" s="20">
        <v>5795.5829899999999</v>
      </c>
      <c r="AX88" s="20">
        <v>1452.81701</v>
      </c>
      <c r="AY88" s="20">
        <v>0</v>
      </c>
      <c r="AZ88" s="20">
        <v>41523.300000000003</v>
      </c>
      <c r="BA88" s="20">
        <v>47926.5</v>
      </c>
      <c r="BB88" s="20">
        <v>5696.9839599999996</v>
      </c>
      <c r="BC88" s="20">
        <v>1447.0170599999999</v>
      </c>
      <c r="BD88" s="20">
        <v>0</v>
      </c>
      <c r="BE88" s="20">
        <v>40782.498979999997</v>
      </c>
      <c r="BF88" s="20">
        <v>47168.3</v>
      </c>
      <c r="BG88" s="20">
        <v>5856.9523900000004</v>
      </c>
      <c r="BH88" s="20">
        <v>1456.42698</v>
      </c>
      <c r="BI88" s="20">
        <v>0</v>
      </c>
      <c r="BJ88" s="20">
        <v>39854.920630000001</v>
      </c>
      <c r="BK88" s="20">
        <v>47168.3</v>
      </c>
      <c r="BL88" s="20">
        <v>5856.9523900000004</v>
      </c>
      <c r="BM88" s="20">
        <v>1456.42698</v>
      </c>
      <c r="BN88" s="20">
        <v>0</v>
      </c>
      <c r="BO88" s="20">
        <v>39854.920630000001</v>
      </c>
      <c r="BP88" s="20">
        <v>49186.938479999997</v>
      </c>
      <c r="BQ88" s="20">
        <v>46072.65178</v>
      </c>
      <c r="BR88" s="20">
        <v>5866.46828</v>
      </c>
      <c r="BS88" s="20">
        <v>4174.3939300000002</v>
      </c>
      <c r="BT88" s="20">
        <v>1546.53172</v>
      </c>
      <c r="BU88" s="20">
        <v>1425.6697799999999</v>
      </c>
      <c r="BV88" s="20">
        <v>0</v>
      </c>
      <c r="BW88" s="20">
        <v>0</v>
      </c>
      <c r="BX88" s="20">
        <v>41773.938479999997</v>
      </c>
      <c r="BY88" s="20">
        <v>40472.588069999998</v>
      </c>
      <c r="BZ88" s="20">
        <v>48592.4</v>
      </c>
      <c r="CA88" s="20">
        <v>5795.5829899999999</v>
      </c>
      <c r="CB88" s="20">
        <v>1452.81701</v>
      </c>
      <c r="CC88" s="20">
        <v>0</v>
      </c>
      <c r="CD88" s="20">
        <v>41344</v>
      </c>
      <c r="CE88" s="20">
        <v>47826.5</v>
      </c>
      <c r="CF88" s="20">
        <v>5696.9839599999996</v>
      </c>
      <c r="CG88" s="20">
        <v>1447.0170599999999</v>
      </c>
      <c r="CH88" s="20">
        <v>0</v>
      </c>
      <c r="CI88" s="20">
        <v>40682.498979999997</v>
      </c>
      <c r="CJ88" s="20">
        <v>47068.3</v>
      </c>
      <c r="CK88" s="20">
        <v>5856.9523900000004</v>
      </c>
      <c r="CL88" s="20">
        <v>1456.42698</v>
      </c>
      <c r="CM88" s="20">
        <v>0</v>
      </c>
      <c r="CN88" s="20">
        <v>39754.920630000001</v>
      </c>
      <c r="CO88" s="20">
        <v>47068.3</v>
      </c>
      <c r="CP88" s="20">
        <v>5856.9523900000004</v>
      </c>
      <c r="CQ88" s="20">
        <v>1456.42698</v>
      </c>
      <c r="CR88" s="20">
        <v>0</v>
      </c>
      <c r="CS88" s="20">
        <v>39754.920630000001</v>
      </c>
      <c r="CT88" s="20">
        <v>50753.334999999999</v>
      </c>
      <c r="CU88" s="20">
        <v>5866.46828</v>
      </c>
      <c r="CV88" s="20">
        <v>1546.53172</v>
      </c>
      <c r="CW88" s="20">
        <v>0</v>
      </c>
      <c r="CX88" s="20">
        <v>43340.334999999999</v>
      </c>
      <c r="CY88" s="20">
        <v>48771.7</v>
      </c>
      <c r="CZ88" s="20">
        <v>5795.5829899999999</v>
      </c>
      <c r="DA88" s="20">
        <v>1452.81701</v>
      </c>
      <c r="DB88" s="20">
        <v>0</v>
      </c>
      <c r="DC88" s="20">
        <v>41523.300000000003</v>
      </c>
      <c r="DD88" s="20">
        <v>47926.5</v>
      </c>
      <c r="DE88" s="20">
        <v>5696.9839599999996</v>
      </c>
      <c r="DF88" s="20">
        <v>1447.0170599999999</v>
      </c>
      <c r="DG88" s="20">
        <v>0</v>
      </c>
      <c r="DH88" s="20">
        <v>40782.498979999997</v>
      </c>
      <c r="DI88" s="20">
        <v>49186.938479999997</v>
      </c>
      <c r="DJ88" s="20">
        <v>5866.46828</v>
      </c>
      <c r="DK88" s="20">
        <v>1546.53172</v>
      </c>
      <c r="DL88" s="20">
        <v>0</v>
      </c>
      <c r="DM88" s="20">
        <v>41773.938479999997</v>
      </c>
      <c r="DN88" s="20">
        <v>48592.4</v>
      </c>
      <c r="DO88" s="20">
        <v>5795.5829899999999</v>
      </c>
      <c r="DP88" s="20">
        <v>1452.81701</v>
      </c>
      <c r="DQ88" s="20">
        <v>0</v>
      </c>
      <c r="DR88" s="20">
        <v>41344</v>
      </c>
      <c r="DS88" s="20">
        <v>47826.5</v>
      </c>
      <c r="DT88" s="20">
        <v>5696.9839599999996</v>
      </c>
      <c r="DU88" s="20">
        <v>1447.0170599999999</v>
      </c>
      <c r="DV88" s="20">
        <v>0</v>
      </c>
      <c r="DW88" s="20">
        <v>40682.498979999997</v>
      </c>
      <c r="DX88" s="17"/>
      <c r="DY88" s="2"/>
      <c r="DZ88" s="2"/>
    </row>
    <row r="89" spans="1:130" ht="33.950000000000003" customHeight="1" x14ac:dyDescent="0.25">
      <c r="A89" s="38" t="s">
        <v>226</v>
      </c>
      <c r="B89" s="41" t="s">
        <v>227</v>
      </c>
      <c r="C89" s="23" t="s">
        <v>62</v>
      </c>
      <c r="D89" s="23" t="s">
        <v>228</v>
      </c>
      <c r="E89" s="23" t="s">
        <v>64</v>
      </c>
      <c r="F89" s="23"/>
      <c r="G89" s="23"/>
      <c r="H89" s="23"/>
      <c r="I89" s="23"/>
      <c r="J89" s="23"/>
      <c r="K89" s="23"/>
      <c r="L89" s="23"/>
      <c r="M89" s="23"/>
      <c r="N89" s="23"/>
      <c r="O89" s="23"/>
      <c r="P89" s="23"/>
      <c r="Q89" s="23"/>
      <c r="R89" s="23"/>
      <c r="S89" s="23"/>
      <c r="T89" s="23"/>
      <c r="U89" s="23"/>
      <c r="V89" s="23"/>
      <c r="W89" s="23"/>
      <c r="X89" s="23"/>
      <c r="Y89" s="23"/>
      <c r="Z89" s="23"/>
      <c r="AA89" s="23" t="s">
        <v>219</v>
      </c>
      <c r="AB89" s="23" t="s">
        <v>74</v>
      </c>
      <c r="AC89" s="24" t="s">
        <v>220</v>
      </c>
      <c r="AD89" s="23"/>
      <c r="AE89" s="23"/>
      <c r="AF89" s="24"/>
      <c r="AG89" s="25"/>
      <c r="AH89" s="25"/>
      <c r="AI89" s="26"/>
      <c r="AJ89" s="41" t="s">
        <v>65</v>
      </c>
      <c r="AK89" s="47" t="s">
        <v>229</v>
      </c>
      <c r="AL89" s="28">
        <v>12365.59463</v>
      </c>
      <c r="AM89" s="28">
        <v>11628.683139999999</v>
      </c>
      <c r="AN89" s="28">
        <v>0</v>
      </c>
      <c r="AO89" s="28">
        <v>0</v>
      </c>
      <c r="AP89" s="28">
        <v>0</v>
      </c>
      <c r="AQ89" s="28">
        <v>0</v>
      </c>
      <c r="AR89" s="28">
        <v>0</v>
      </c>
      <c r="AS89" s="28">
        <v>0</v>
      </c>
      <c r="AT89" s="28">
        <v>12365.59463</v>
      </c>
      <c r="AU89" s="28">
        <v>11628.683139999999</v>
      </c>
      <c r="AV89" s="28">
        <v>12449.3</v>
      </c>
      <c r="AW89" s="28">
        <v>0</v>
      </c>
      <c r="AX89" s="28">
        <v>0</v>
      </c>
      <c r="AY89" s="28">
        <v>0</v>
      </c>
      <c r="AZ89" s="28">
        <v>12449.3</v>
      </c>
      <c r="BA89" s="28">
        <v>11983.3</v>
      </c>
      <c r="BB89" s="28">
        <v>0</v>
      </c>
      <c r="BC89" s="28">
        <v>0</v>
      </c>
      <c r="BD89" s="28">
        <v>0</v>
      </c>
      <c r="BE89" s="28">
        <v>11983.3</v>
      </c>
      <c r="BF89" s="28">
        <v>11384.7</v>
      </c>
      <c r="BG89" s="28">
        <v>0</v>
      </c>
      <c r="BH89" s="28">
        <v>0</v>
      </c>
      <c r="BI89" s="28">
        <v>0</v>
      </c>
      <c r="BJ89" s="28">
        <v>11384.7</v>
      </c>
      <c r="BK89" s="28">
        <v>11384.7</v>
      </c>
      <c r="BL89" s="28">
        <v>0</v>
      </c>
      <c r="BM89" s="28">
        <v>0</v>
      </c>
      <c r="BN89" s="28">
        <v>0</v>
      </c>
      <c r="BO89" s="28">
        <v>11384.7</v>
      </c>
      <c r="BP89" s="28">
        <v>11729.67511</v>
      </c>
      <c r="BQ89" s="28">
        <v>11009.13762</v>
      </c>
      <c r="BR89" s="28">
        <v>0</v>
      </c>
      <c r="BS89" s="28">
        <v>0</v>
      </c>
      <c r="BT89" s="28">
        <v>0</v>
      </c>
      <c r="BU89" s="28">
        <v>0</v>
      </c>
      <c r="BV89" s="28">
        <v>0</v>
      </c>
      <c r="BW89" s="28">
        <v>0</v>
      </c>
      <c r="BX89" s="28">
        <v>11729.67511</v>
      </c>
      <c r="BY89" s="28">
        <v>11009.13762</v>
      </c>
      <c r="BZ89" s="28">
        <v>12299.3</v>
      </c>
      <c r="CA89" s="28">
        <v>0</v>
      </c>
      <c r="CB89" s="28">
        <v>0</v>
      </c>
      <c r="CC89" s="28">
        <v>0</v>
      </c>
      <c r="CD89" s="28">
        <v>12299.3</v>
      </c>
      <c r="CE89" s="28">
        <v>11883.3</v>
      </c>
      <c r="CF89" s="28">
        <v>0</v>
      </c>
      <c r="CG89" s="28">
        <v>0</v>
      </c>
      <c r="CH89" s="28">
        <v>0</v>
      </c>
      <c r="CI89" s="28">
        <v>11883.3</v>
      </c>
      <c r="CJ89" s="28">
        <v>11284.7</v>
      </c>
      <c r="CK89" s="28">
        <v>0</v>
      </c>
      <c r="CL89" s="28">
        <v>0</v>
      </c>
      <c r="CM89" s="28">
        <v>0</v>
      </c>
      <c r="CN89" s="28">
        <v>11284.7</v>
      </c>
      <c r="CO89" s="28">
        <v>11284.7</v>
      </c>
      <c r="CP89" s="28">
        <v>0</v>
      </c>
      <c r="CQ89" s="28">
        <v>0</v>
      </c>
      <c r="CR89" s="28">
        <v>0</v>
      </c>
      <c r="CS89" s="28">
        <v>11284.7</v>
      </c>
      <c r="CT89" s="28">
        <v>12365.59463</v>
      </c>
      <c r="CU89" s="28">
        <v>0</v>
      </c>
      <c r="CV89" s="28">
        <v>0</v>
      </c>
      <c r="CW89" s="28">
        <v>0</v>
      </c>
      <c r="CX89" s="28">
        <v>12365.59463</v>
      </c>
      <c r="CY89" s="28">
        <v>12449.3</v>
      </c>
      <c r="CZ89" s="28">
        <v>0</v>
      </c>
      <c r="DA89" s="28">
        <v>0</v>
      </c>
      <c r="DB89" s="28">
        <v>0</v>
      </c>
      <c r="DC89" s="28">
        <v>12449.3</v>
      </c>
      <c r="DD89" s="28">
        <v>11983.3</v>
      </c>
      <c r="DE89" s="28">
        <v>0</v>
      </c>
      <c r="DF89" s="28">
        <v>0</v>
      </c>
      <c r="DG89" s="28">
        <v>0</v>
      </c>
      <c r="DH89" s="28">
        <v>11983.3</v>
      </c>
      <c r="DI89" s="28">
        <v>11729.67511</v>
      </c>
      <c r="DJ89" s="28">
        <v>0</v>
      </c>
      <c r="DK89" s="28">
        <v>0</v>
      </c>
      <c r="DL89" s="28">
        <v>0</v>
      </c>
      <c r="DM89" s="28">
        <v>11729.67511</v>
      </c>
      <c r="DN89" s="28">
        <v>12299.3</v>
      </c>
      <c r="DO89" s="28">
        <v>0</v>
      </c>
      <c r="DP89" s="28">
        <v>0</v>
      </c>
      <c r="DQ89" s="28">
        <v>0</v>
      </c>
      <c r="DR89" s="28">
        <v>12299.3</v>
      </c>
      <c r="DS89" s="28">
        <v>11883.3</v>
      </c>
      <c r="DT89" s="28">
        <v>0</v>
      </c>
      <c r="DU89" s="28">
        <v>0</v>
      </c>
      <c r="DV89" s="28">
        <v>0</v>
      </c>
      <c r="DW89" s="28">
        <v>11883.3</v>
      </c>
      <c r="DX89" s="49" t="s">
        <v>67</v>
      </c>
      <c r="DY89" s="30" t="s">
        <v>65</v>
      </c>
      <c r="DZ89" s="2"/>
    </row>
    <row r="90" spans="1:130" ht="33.75" x14ac:dyDescent="0.25">
      <c r="A90" s="40"/>
      <c r="B90" s="42"/>
      <c r="C90" s="23" t="s">
        <v>222</v>
      </c>
      <c r="D90" s="23" t="s">
        <v>74</v>
      </c>
      <c r="E90" s="23" t="s">
        <v>223</v>
      </c>
      <c r="F90" s="23"/>
      <c r="G90" s="23"/>
      <c r="H90" s="23"/>
      <c r="I90" s="23"/>
      <c r="J90" s="23"/>
      <c r="K90" s="23"/>
      <c r="L90" s="23"/>
      <c r="M90" s="23"/>
      <c r="N90" s="23"/>
      <c r="O90" s="23"/>
      <c r="P90" s="23"/>
      <c r="Q90" s="23"/>
      <c r="R90" s="23"/>
      <c r="S90" s="23"/>
      <c r="T90" s="23"/>
      <c r="U90" s="23"/>
      <c r="V90" s="23"/>
      <c r="W90" s="23"/>
      <c r="X90" s="23"/>
      <c r="Y90" s="23"/>
      <c r="Z90" s="23"/>
      <c r="AA90" s="23"/>
      <c r="AB90" s="23"/>
      <c r="AC90" s="24"/>
      <c r="AD90" s="23"/>
      <c r="AE90" s="23"/>
      <c r="AF90" s="24"/>
      <c r="AG90" s="25"/>
      <c r="AH90" s="25"/>
      <c r="AI90" s="26"/>
      <c r="AJ90" s="42"/>
      <c r="AK90" s="4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50"/>
      <c r="DY90" s="30" t="s">
        <v>76</v>
      </c>
      <c r="DZ90" s="2"/>
    </row>
    <row r="91" spans="1:130" ht="33.950000000000003" customHeight="1" x14ac:dyDescent="0.25">
      <c r="A91" s="38" t="s">
        <v>230</v>
      </c>
      <c r="B91" s="41" t="s">
        <v>231</v>
      </c>
      <c r="C91" s="23" t="s">
        <v>62</v>
      </c>
      <c r="D91" s="23" t="s">
        <v>228</v>
      </c>
      <c r="E91" s="23" t="s">
        <v>64</v>
      </c>
      <c r="F91" s="23"/>
      <c r="G91" s="23"/>
      <c r="H91" s="23"/>
      <c r="I91" s="23"/>
      <c r="J91" s="23"/>
      <c r="K91" s="23"/>
      <c r="L91" s="23"/>
      <c r="M91" s="23"/>
      <c r="N91" s="23"/>
      <c r="O91" s="23"/>
      <c r="P91" s="23"/>
      <c r="Q91" s="23"/>
      <c r="R91" s="23"/>
      <c r="S91" s="23"/>
      <c r="T91" s="23"/>
      <c r="U91" s="23"/>
      <c r="V91" s="23"/>
      <c r="W91" s="23"/>
      <c r="X91" s="23"/>
      <c r="Y91" s="23"/>
      <c r="Z91" s="23"/>
      <c r="AA91" s="23" t="s">
        <v>219</v>
      </c>
      <c r="AB91" s="23" t="s">
        <v>74</v>
      </c>
      <c r="AC91" s="24" t="s">
        <v>220</v>
      </c>
      <c r="AD91" s="23"/>
      <c r="AE91" s="23"/>
      <c r="AF91" s="24"/>
      <c r="AG91" s="25"/>
      <c r="AH91" s="25"/>
      <c r="AI91" s="26"/>
      <c r="AJ91" s="41" t="s">
        <v>65</v>
      </c>
      <c r="AK91" s="47" t="s">
        <v>232</v>
      </c>
      <c r="AL91" s="28">
        <v>23344.605370000001</v>
      </c>
      <c r="AM91" s="28">
        <v>23297.637770000001</v>
      </c>
      <c r="AN91" s="28">
        <v>0</v>
      </c>
      <c r="AO91" s="28">
        <v>0</v>
      </c>
      <c r="AP91" s="28">
        <v>0</v>
      </c>
      <c r="AQ91" s="28">
        <v>0</v>
      </c>
      <c r="AR91" s="28">
        <v>0</v>
      </c>
      <c r="AS91" s="28">
        <v>0</v>
      </c>
      <c r="AT91" s="28">
        <v>23344.605370000001</v>
      </c>
      <c r="AU91" s="28">
        <v>23297.637770000001</v>
      </c>
      <c r="AV91" s="28">
        <v>23041.5</v>
      </c>
      <c r="AW91" s="28">
        <v>0</v>
      </c>
      <c r="AX91" s="28">
        <v>0</v>
      </c>
      <c r="AY91" s="28">
        <v>0</v>
      </c>
      <c r="AZ91" s="28">
        <v>23041.5</v>
      </c>
      <c r="BA91" s="28">
        <v>22990.5</v>
      </c>
      <c r="BB91" s="28">
        <v>0</v>
      </c>
      <c r="BC91" s="28">
        <v>0</v>
      </c>
      <c r="BD91" s="28">
        <v>0</v>
      </c>
      <c r="BE91" s="28">
        <v>22990.5</v>
      </c>
      <c r="BF91" s="28">
        <v>22980.5</v>
      </c>
      <c r="BG91" s="28">
        <v>0</v>
      </c>
      <c r="BH91" s="28">
        <v>0</v>
      </c>
      <c r="BI91" s="28">
        <v>0</v>
      </c>
      <c r="BJ91" s="28">
        <v>22980.5</v>
      </c>
      <c r="BK91" s="28">
        <v>22980.5</v>
      </c>
      <c r="BL91" s="28">
        <v>0</v>
      </c>
      <c r="BM91" s="28">
        <v>0</v>
      </c>
      <c r="BN91" s="28">
        <v>0</v>
      </c>
      <c r="BO91" s="28">
        <v>22980.5</v>
      </c>
      <c r="BP91" s="28">
        <v>23344.605370000001</v>
      </c>
      <c r="BQ91" s="28">
        <v>23297.637770000001</v>
      </c>
      <c r="BR91" s="28">
        <v>0</v>
      </c>
      <c r="BS91" s="28">
        <v>0</v>
      </c>
      <c r="BT91" s="28">
        <v>0</v>
      </c>
      <c r="BU91" s="28">
        <v>0</v>
      </c>
      <c r="BV91" s="28">
        <v>0</v>
      </c>
      <c r="BW91" s="28">
        <v>0</v>
      </c>
      <c r="BX91" s="28">
        <v>23344.605370000001</v>
      </c>
      <c r="BY91" s="28">
        <v>23297.637770000001</v>
      </c>
      <c r="BZ91" s="28">
        <v>23041.5</v>
      </c>
      <c r="CA91" s="28">
        <v>0</v>
      </c>
      <c r="CB91" s="28">
        <v>0</v>
      </c>
      <c r="CC91" s="28">
        <v>0</v>
      </c>
      <c r="CD91" s="28">
        <v>23041.5</v>
      </c>
      <c r="CE91" s="28">
        <v>22990.5</v>
      </c>
      <c r="CF91" s="28">
        <v>0</v>
      </c>
      <c r="CG91" s="28">
        <v>0</v>
      </c>
      <c r="CH91" s="28">
        <v>0</v>
      </c>
      <c r="CI91" s="28">
        <v>22990.5</v>
      </c>
      <c r="CJ91" s="28">
        <v>22980.5</v>
      </c>
      <c r="CK91" s="28">
        <v>0</v>
      </c>
      <c r="CL91" s="28">
        <v>0</v>
      </c>
      <c r="CM91" s="28">
        <v>0</v>
      </c>
      <c r="CN91" s="28">
        <v>22980.5</v>
      </c>
      <c r="CO91" s="28">
        <v>22980.5</v>
      </c>
      <c r="CP91" s="28">
        <v>0</v>
      </c>
      <c r="CQ91" s="28">
        <v>0</v>
      </c>
      <c r="CR91" s="28">
        <v>0</v>
      </c>
      <c r="CS91" s="28">
        <v>22980.5</v>
      </c>
      <c r="CT91" s="28">
        <v>23344.605370000001</v>
      </c>
      <c r="CU91" s="28">
        <v>0</v>
      </c>
      <c r="CV91" s="28">
        <v>0</v>
      </c>
      <c r="CW91" s="28">
        <v>0</v>
      </c>
      <c r="CX91" s="28">
        <v>23344.605370000001</v>
      </c>
      <c r="CY91" s="28">
        <v>23041.5</v>
      </c>
      <c r="CZ91" s="28">
        <v>0</v>
      </c>
      <c r="DA91" s="28">
        <v>0</v>
      </c>
      <c r="DB91" s="28">
        <v>0</v>
      </c>
      <c r="DC91" s="28">
        <v>23041.5</v>
      </c>
      <c r="DD91" s="28">
        <v>22990.5</v>
      </c>
      <c r="DE91" s="28">
        <v>0</v>
      </c>
      <c r="DF91" s="28">
        <v>0</v>
      </c>
      <c r="DG91" s="28">
        <v>0</v>
      </c>
      <c r="DH91" s="28">
        <v>22990.5</v>
      </c>
      <c r="DI91" s="28">
        <v>23344.605370000001</v>
      </c>
      <c r="DJ91" s="28">
        <v>0</v>
      </c>
      <c r="DK91" s="28">
        <v>0</v>
      </c>
      <c r="DL91" s="28">
        <v>0</v>
      </c>
      <c r="DM91" s="28">
        <v>23344.605370000001</v>
      </c>
      <c r="DN91" s="28">
        <v>23041.5</v>
      </c>
      <c r="DO91" s="28">
        <v>0</v>
      </c>
      <c r="DP91" s="28">
        <v>0</v>
      </c>
      <c r="DQ91" s="28">
        <v>0</v>
      </c>
      <c r="DR91" s="28">
        <v>23041.5</v>
      </c>
      <c r="DS91" s="28">
        <v>22990.5</v>
      </c>
      <c r="DT91" s="28">
        <v>0</v>
      </c>
      <c r="DU91" s="28">
        <v>0</v>
      </c>
      <c r="DV91" s="28">
        <v>0</v>
      </c>
      <c r="DW91" s="28">
        <v>22990.5</v>
      </c>
      <c r="DX91" s="49" t="s">
        <v>67</v>
      </c>
      <c r="DY91" s="30" t="s">
        <v>65</v>
      </c>
      <c r="DZ91" s="2"/>
    </row>
    <row r="92" spans="1:130" ht="33.75" x14ac:dyDescent="0.25">
      <c r="A92" s="40"/>
      <c r="B92" s="42"/>
      <c r="C92" s="23" t="s">
        <v>222</v>
      </c>
      <c r="D92" s="23" t="s">
        <v>74</v>
      </c>
      <c r="E92" s="23" t="s">
        <v>223</v>
      </c>
      <c r="F92" s="23"/>
      <c r="G92" s="23"/>
      <c r="H92" s="23"/>
      <c r="I92" s="23"/>
      <c r="J92" s="23"/>
      <c r="K92" s="23"/>
      <c r="L92" s="23"/>
      <c r="M92" s="23"/>
      <c r="N92" s="23"/>
      <c r="O92" s="23"/>
      <c r="P92" s="23"/>
      <c r="Q92" s="23"/>
      <c r="R92" s="23"/>
      <c r="S92" s="23"/>
      <c r="T92" s="23"/>
      <c r="U92" s="23"/>
      <c r="V92" s="23"/>
      <c r="W92" s="23"/>
      <c r="X92" s="23"/>
      <c r="Y92" s="23"/>
      <c r="Z92" s="23"/>
      <c r="AA92" s="23"/>
      <c r="AB92" s="23"/>
      <c r="AC92" s="24"/>
      <c r="AD92" s="23"/>
      <c r="AE92" s="23"/>
      <c r="AF92" s="24"/>
      <c r="AG92" s="25"/>
      <c r="AH92" s="25"/>
      <c r="AI92" s="26"/>
      <c r="AJ92" s="42"/>
      <c r="AK92" s="4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50"/>
      <c r="DY92" s="30" t="s">
        <v>76</v>
      </c>
      <c r="DZ92" s="2"/>
    </row>
    <row r="93" spans="1:130" ht="101.25" x14ac:dyDescent="0.25">
      <c r="A93" s="21" t="s">
        <v>233</v>
      </c>
      <c r="B93" s="22" t="s">
        <v>234</v>
      </c>
      <c r="C93" s="23" t="s">
        <v>62</v>
      </c>
      <c r="D93" s="23" t="s">
        <v>235</v>
      </c>
      <c r="E93" s="23" t="s">
        <v>64</v>
      </c>
      <c r="F93" s="23"/>
      <c r="G93" s="23"/>
      <c r="H93" s="23"/>
      <c r="I93" s="23"/>
      <c r="J93" s="23"/>
      <c r="K93" s="23"/>
      <c r="L93" s="23"/>
      <c r="M93" s="23"/>
      <c r="N93" s="23"/>
      <c r="O93" s="23"/>
      <c r="P93" s="23"/>
      <c r="Q93" s="23"/>
      <c r="R93" s="23"/>
      <c r="S93" s="23"/>
      <c r="T93" s="23"/>
      <c r="U93" s="23"/>
      <c r="V93" s="23"/>
      <c r="W93" s="23"/>
      <c r="X93" s="23"/>
      <c r="Y93" s="23"/>
      <c r="Z93" s="23"/>
      <c r="AA93" s="23"/>
      <c r="AB93" s="23"/>
      <c r="AC93" s="24"/>
      <c r="AD93" s="23" t="s">
        <v>236</v>
      </c>
      <c r="AE93" s="23" t="s">
        <v>74</v>
      </c>
      <c r="AF93" s="24" t="s">
        <v>104</v>
      </c>
      <c r="AG93" s="25"/>
      <c r="AH93" s="25"/>
      <c r="AI93" s="26"/>
      <c r="AJ93" s="22" t="s">
        <v>65</v>
      </c>
      <c r="AK93" s="27" t="s">
        <v>237</v>
      </c>
      <c r="AL93" s="28">
        <v>4894.8</v>
      </c>
      <c r="AM93" s="28">
        <v>4840.8499400000001</v>
      </c>
      <c r="AN93" s="28">
        <v>0</v>
      </c>
      <c r="AO93" s="28">
        <v>0</v>
      </c>
      <c r="AP93" s="28">
        <v>0</v>
      </c>
      <c r="AQ93" s="28">
        <v>0</v>
      </c>
      <c r="AR93" s="28">
        <v>0</v>
      </c>
      <c r="AS93" s="28">
        <v>0</v>
      </c>
      <c r="AT93" s="28">
        <v>4894.8</v>
      </c>
      <c r="AU93" s="28">
        <v>4840.8499400000001</v>
      </c>
      <c r="AV93" s="28">
        <v>3655.6</v>
      </c>
      <c r="AW93" s="28">
        <v>0</v>
      </c>
      <c r="AX93" s="28">
        <v>0</v>
      </c>
      <c r="AY93" s="28">
        <v>0</v>
      </c>
      <c r="AZ93" s="28">
        <v>3655.6</v>
      </c>
      <c r="BA93" s="28">
        <v>3455.6</v>
      </c>
      <c r="BB93" s="28">
        <v>0</v>
      </c>
      <c r="BC93" s="28">
        <v>0</v>
      </c>
      <c r="BD93" s="28">
        <v>0</v>
      </c>
      <c r="BE93" s="28">
        <v>3455.6</v>
      </c>
      <c r="BF93" s="28">
        <v>3155.6</v>
      </c>
      <c r="BG93" s="28">
        <v>0</v>
      </c>
      <c r="BH93" s="28">
        <v>0</v>
      </c>
      <c r="BI93" s="28">
        <v>0</v>
      </c>
      <c r="BJ93" s="28">
        <v>3155.6</v>
      </c>
      <c r="BK93" s="28">
        <v>3155.6</v>
      </c>
      <c r="BL93" s="28">
        <v>0</v>
      </c>
      <c r="BM93" s="28">
        <v>0</v>
      </c>
      <c r="BN93" s="28">
        <v>0</v>
      </c>
      <c r="BO93" s="28">
        <v>3155.6</v>
      </c>
      <c r="BP93" s="28">
        <v>3964.3229999999999</v>
      </c>
      <c r="BQ93" s="28">
        <v>3910.3729400000002</v>
      </c>
      <c r="BR93" s="28">
        <v>0</v>
      </c>
      <c r="BS93" s="28">
        <v>0</v>
      </c>
      <c r="BT93" s="28">
        <v>0</v>
      </c>
      <c r="BU93" s="28">
        <v>0</v>
      </c>
      <c r="BV93" s="28">
        <v>0</v>
      </c>
      <c r="BW93" s="28">
        <v>0</v>
      </c>
      <c r="BX93" s="28">
        <v>3964.3229999999999</v>
      </c>
      <c r="BY93" s="28">
        <v>3910.3729400000002</v>
      </c>
      <c r="BZ93" s="28">
        <v>3626.3</v>
      </c>
      <c r="CA93" s="28">
        <v>0</v>
      </c>
      <c r="CB93" s="28">
        <v>0</v>
      </c>
      <c r="CC93" s="28">
        <v>0</v>
      </c>
      <c r="CD93" s="28">
        <v>3626.3</v>
      </c>
      <c r="CE93" s="28">
        <v>3455.6</v>
      </c>
      <c r="CF93" s="28">
        <v>0</v>
      </c>
      <c r="CG93" s="28">
        <v>0</v>
      </c>
      <c r="CH93" s="28">
        <v>0</v>
      </c>
      <c r="CI93" s="28">
        <v>3455.6</v>
      </c>
      <c r="CJ93" s="28">
        <v>3155.6</v>
      </c>
      <c r="CK93" s="28">
        <v>0</v>
      </c>
      <c r="CL93" s="28">
        <v>0</v>
      </c>
      <c r="CM93" s="28">
        <v>0</v>
      </c>
      <c r="CN93" s="28">
        <v>3155.6</v>
      </c>
      <c r="CO93" s="28">
        <v>3155.6</v>
      </c>
      <c r="CP93" s="28">
        <v>0</v>
      </c>
      <c r="CQ93" s="28">
        <v>0</v>
      </c>
      <c r="CR93" s="28">
        <v>0</v>
      </c>
      <c r="CS93" s="28">
        <v>3155.6</v>
      </c>
      <c r="CT93" s="28">
        <v>4894.8</v>
      </c>
      <c r="CU93" s="28">
        <v>0</v>
      </c>
      <c r="CV93" s="28">
        <v>0</v>
      </c>
      <c r="CW93" s="28">
        <v>0</v>
      </c>
      <c r="CX93" s="28">
        <v>4894.8</v>
      </c>
      <c r="CY93" s="28">
        <v>3655.6</v>
      </c>
      <c r="CZ93" s="28">
        <v>0</v>
      </c>
      <c r="DA93" s="28">
        <v>0</v>
      </c>
      <c r="DB93" s="28">
        <v>0</v>
      </c>
      <c r="DC93" s="28">
        <v>3655.6</v>
      </c>
      <c r="DD93" s="28">
        <v>3455.6</v>
      </c>
      <c r="DE93" s="28">
        <v>0</v>
      </c>
      <c r="DF93" s="28">
        <v>0</v>
      </c>
      <c r="DG93" s="28">
        <v>0</v>
      </c>
      <c r="DH93" s="28">
        <v>3455.6</v>
      </c>
      <c r="DI93" s="28">
        <v>3964.3229999999999</v>
      </c>
      <c r="DJ93" s="28">
        <v>0</v>
      </c>
      <c r="DK93" s="28">
        <v>0</v>
      </c>
      <c r="DL93" s="28">
        <v>0</v>
      </c>
      <c r="DM93" s="28">
        <v>3964.3229999999999</v>
      </c>
      <c r="DN93" s="28">
        <v>3626.3</v>
      </c>
      <c r="DO93" s="28">
        <v>0</v>
      </c>
      <c r="DP93" s="28">
        <v>0</v>
      </c>
      <c r="DQ93" s="28">
        <v>0</v>
      </c>
      <c r="DR93" s="28">
        <v>3626.3</v>
      </c>
      <c r="DS93" s="28">
        <v>3455.6</v>
      </c>
      <c r="DT93" s="28">
        <v>0</v>
      </c>
      <c r="DU93" s="28">
        <v>0</v>
      </c>
      <c r="DV93" s="28">
        <v>0</v>
      </c>
      <c r="DW93" s="28">
        <v>3455.6</v>
      </c>
      <c r="DX93" s="29" t="s">
        <v>67</v>
      </c>
      <c r="DY93" s="30" t="s">
        <v>65</v>
      </c>
      <c r="DZ93" s="2"/>
    </row>
    <row r="94" spans="1:130" ht="86.45" customHeight="1" x14ac:dyDescent="0.25">
      <c r="A94" s="38" t="s">
        <v>238</v>
      </c>
      <c r="B94" s="41" t="s">
        <v>239</v>
      </c>
      <c r="C94" s="23" t="s">
        <v>240</v>
      </c>
      <c r="D94" s="23" t="s">
        <v>74</v>
      </c>
      <c r="E94" s="23" t="s">
        <v>241</v>
      </c>
      <c r="F94" s="23"/>
      <c r="G94" s="23"/>
      <c r="H94" s="23"/>
      <c r="I94" s="23"/>
      <c r="J94" s="23"/>
      <c r="K94" s="23"/>
      <c r="L94" s="23"/>
      <c r="M94" s="23"/>
      <c r="N94" s="23"/>
      <c r="O94" s="23"/>
      <c r="P94" s="23"/>
      <c r="Q94" s="23"/>
      <c r="R94" s="23"/>
      <c r="S94" s="23"/>
      <c r="T94" s="23"/>
      <c r="U94" s="23"/>
      <c r="V94" s="23"/>
      <c r="W94" s="23"/>
      <c r="X94" s="23"/>
      <c r="Y94" s="23"/>
      <c r="Z94" s="23"/>
      <c r="AA94" s="23" t="s">
        <v>242</v>
      </c>
      <c r="AB94" s="23" t="s">
        <v>74</v>
      </c>
      <c r="AC94" s="24" t="s">
        <v>243</v>
      </c>
      <c r="AD94" s="23"/>
      <c r="AE94" s="23"/>
      <c r="AF94" s="24"/>
      <c r="AG94" s="25"/>
      <c r="AH94" s="25"/>
      <c r="AI94" s="26"/>
      <c r="AJ94" s="41" t="s">
        <v>244</v>
      </c>
      <c r="AK94" s="47" t="s">
        <v>245</v>
      </c>
      <c r="AL94" s="28">
        <v>112.435</v>
      </c>
      <c r="AM94" s="28">
        <v>112.435</v>
      </c>
      <c r="AN94" s="28">
        <v>0</v>
      </c>
      <c r="AO94" s="28">
        <v>0</v>
      </c>
      <c r="AP94" s="28">
        <v>0</v>
      </c>
      <c r="AQ94" s="28">
        <v>0</v>
      </c>
      <c r="AR94" s="28">
        <v>0</v>
      </c>
      <c r="AS94" s="28">
        <v>0</v>
      </c>
      <c r="AT94" s="28">
        <v>112.435</v>
      </c>
      <c r="AU94" s="28">
        <v>112.435</v>
      </c>
      <c r="AV94" s="28">
        <v>0</v>
      </c>
      <c r="AW94" s="28">
        <v>0</v>
      </c>
      <c r="AX94" s="28">
        <v>0</v>
      </c>
      <c r="AY94" s="28">
        <v>0</v>
      </c>
      <c r="AZ94" s="28">
        <v>0</v>
      </c>
      <c r="BA94" s="28">
        <v>0</v>
      </c>
      <c r="BB94" s="28">
        <v>0</v>
      </c>
      <c r="BC94" s="28">
        <v>0</v>
      </c>
      <c r="BD94" s="28">
        <v>0</v>
      </c>
      <c r="BE94" s="28">
        <v>0</v>
      </c>
      <c r="BF94" s="28">
        <v>0</v>
      </c>
      <c r="BG94" s="28">
        <v>0</v>
      </c>
      <c r="BH94" s="28">
        <v>0</v>
      </c>
      <c r="BI94" s="28">
        <v>0</v>
      </c>
      <c r="BJ94" s="28">
        <v>0</v>
      </c>
      <c r="BK94" s="28">
        <v>0</v>
      </c>
      <c r="BL94" s="28">
        <v>0</v>
      </c>
      <c r="BM94" s="28">
        <v>0</v>
      </c>
      <c r="BN94" s="28">
        <v>0</v>
      </c>
      <c r="BO94" s="28">
        <v>0</v>
      </c>
      <c r="BP94" s="28">
        <v>112.435</v>
      </c>
      <c r="BQ94" s="28">
        <v>112.435</v>
      </c>
      <c r="BR94" s="28">
        <v>0</v>
      </c>
      <c r="BS94" s="28">
        <v>0</v>
      </c>
      <c r="BT94" s="28">
        <v>0</v>
      </c>
      <c r="BU94" s="28">
        <v>0</v>
      </c>
      <c r="BV94" s="28">
        <v>0</v>
      </c>
      <c r="BW94" s="28">
        <v>0</v>
      </c>
      <c r="BX94" s="28">
        <v>112.435</v>
      </c>
      <c r="BY94" s="28">
        <v>112.435</v>
      </c>
      <c r="BZ94" s="28">
        <v>0</v>
      </c>
      <c r="CA94" s="28">
        <v>0</v>
      </c>
      <c r="CB94" s="28">
        <v>0</v>
      </c>
      <c r="CC94" s="28">
        <v>0</v>
      </c>
      <c r="CD94" s="28">
        <v>0</v>
      </c>
      <c r="CE94" s="28">
        <v>0</v>
      </c>
      <c r="CF94" s="28">
        <v>0</v>
      </c>
      <c r="CG94" s="28">
        <v>0</v>
      </c>
      <c r="CH94" s="28">
        <v>0</v>
      </c>
      <c r="CI94" s="28">
        <v>0</v>
      </c>
      <c r="CJ94" s="28">
        <v>0</v>
      </c>
      <c r="CK94" s="28">
        <v>0</v>
      </c>
      <c r="CL94" s="28">
        <v>0</v>
      </c>
      <c r="CM94" s="28">
        <v>0</v>
      </c>
      <c r="CN94" s="28">
        <v>0</v>
      </c>
      <c r="CO94" s="28">
        <v>0</v>
      </c>
      <c r="CP94" s="28">
        <v>0</v>
      </c>
      <c r="CQ94" s="28">
        <v>0</v>
      </c>
      <c r="CR94" s="28">
        <v>0</v>
      </c>
      <c r="CS94" s="28">
        <v>0</v>
      </c>
      <c r="CT94" s="28">
        <v>112.435</v>
      </c>
      <c r="CU94" s="28">
        <v>0</v>
      </c>
      <c r="CV94" s="28">
        <v>0</v>
      </c>
      <c r="CW94" s="28">
        <v>0</v>
      </c>
      <c r="CX94" s="28">
        <v>112.435</v>
      </c>
      <c r="CY94" s="28">
        <v>0</v>
      </c>
      <c r="CZ94" s="28">
        <v>0</v>
      </c>
      <c r="DA94" s="28">
        <v>0</v>
      </c>
      <c r="DB94" s="28">
        <v>0</v>
      </c>
      <c r="DC94" s="28">
        <v>0</v>
      </c>
      <c r="DD94" s="28">
        <v>0</v>
      </c>
      <c r="DE94" s="28">
        <v>0</v>
      </c>
      <c r="DF94" s="28">
        <v>0</v>
      </c>
      <c r="DG94" s="28">
        <v>0</v>
      </c>
      <c r="DH94" s="28">
        <v>0</v>
      </c>
      <c r="DI94" s="28">
        <v>112.435</v>
      </c>
      <c r="DJ94" s="28">
        <v>0</v>
      </c>
      <c r="DK94" s="28">
        <v>0</v>
      </c>
      <c r="DL94" s="28">
        <v>0</v>
      </c>
      <c r="DM94" s="28">
        <v>112.435</v>
      </c>
      <c r="DN94" s="28">
        <v>0</v>
      </c>
      <c r="DO94" s="28">
        <v>0</v>
      </c>
      <c r="DP94" s="28">
        <v>0</v>
      </c>
      <c r="DQ94" s="28">
        <v>0</v>
      </c>
      <c r="DR94" s="28">
        <v>0</v>
      </c>
      <c r="DS94" s="28">
        <v>0</v>
      </c>
      <c r="DT94" s="28">
        <v>0</v>
      </c>
      <c r="DU94" s="28">
        <v>0</v>
      </c>
      <c r="DV94" s="28">
        <v>0</v>
      </c>
      <c r="DW94" s="28">
        <v>0</v>
      </c>
      <c r="DX94" s="49" t="s">
        <v>67</v>
      </c>
      <c r="DY94" s="30" t="s">
        <v>65</v>
      </c>
      <c r="DZ94" s="2"/>
    </row>
    <row r="95" spans="1:130" ht="33.75" x14ac:dyDescent="0.25">
      <c r="A95" s="40"/>
      <c r="B95" s="42"/>
      <c r="C95" s="23" t="s">
        <v>62</v>
      </c>
      <c r="D95" s="23" t="s">
        <v>246</v>
      </c>
      <c r="E95" s="23" t="s">
        <v>64</v>
      </c>
      <c r="F95" s="23"/>
      <c r="G95" s="23"/>
      <c r="H95" s="23"/>
      <c r="I95" s="23"/>
      <c r="J95" s="23"/>
      <c r="K95" s="23"/>
      <c r="L95" s="23"/>
      <c r="M95" s="23"/>
      <c r="N95" s="23"/>
      <c r="O95" s="23"/>
      <c r="P95" s="23"/>
      <c r="Q95" s="23"/>
      <c r="R95" s="23"/>
      <c r="S95" s="23"/>
      <c r="T95" s="23"/>
      <c r="U95" s="23"/>
      <c r="V95" s="23"/>
      <c r="W95" s="23"/>
      <c r="X95" s="23"/>
      <c r="Y95" s="23"/>
      <c r="Z95" s="23"/>
      <c r="AA95" s="23"/>
      <c r="AB95" s="23"/>
      <c r="AC95" s="24"/>
      <c r="AD95" s="23"/>
      <c r="AE95" s="23"/>
      <c r="AF95" s="24"/>
      <c r="AG95" s="25"/>
      <c r="AH95" s="25"/>
      <c r="AI95" s="26"/>
      <c r="AJ95" s="42"/>
      <c r="AK95" s="4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50"/>
      <c r="DY95" s="30" t="s">
        <v>76</v>
      </c>
      <c r="DZ95" s="2"/>
    </row>
    <row r="96" spans="1:130" ht="97.7" customHeight="1" x14ac:dyDescent="0.25">
      <c r="A96" s="38" t="s">
        <v>247</v>
      </c>
      <c r="B96" s="41" t="s">
        <v>248</v>
      </c>
      <c r="C96" s="23" t="s">
        <v>249</v>
      </c>
      <c r="D96" s="23" t="s">
        <v>74</v>
      </c>
      <c r="E96" s="23" t="s">
        <v>250</v>
      </c>
      <c r="F96" s="23"/>
      <c r="G96" s="23"/>
      <c r="H96" s="23"/>
      <c r="I96" s="23"/>
      <c r="J96" s="23"/>
      <c r="K96" s="23"/>
      <c r="L96" s="23"/>
      <c r="M96" s="23"/>
      <c r="N96" s="23"/>
      <c r="O96" s="23"/>
      <c r="P96" s="23"/>
      <c r="Q96" s="23"/>
      <c r="R96" s="23"/>
      <c r="S96" s="23"/>
      <c r="T96" s="23"/>
      <c r="U96" s="23"/>
      <c r="V96" s="23"/>
      <c r="W96" s="23"/>
      <c r="X96" s="23"/>
      <c r="Y96" s="23"/>
      <c r="Z96" s="23"/>
      <c r="AA96" s="23"/>
      <c r="AB96" s="23"/>
      <c r="AC96" s="24"/>
      <c r="AD96" s="23"/>
      <c r="AE96" s="23"/>
      <c r="AF96" s="24"/>
      <c r="AG96" s="25"/>
      <c r="AH96" s="25"/>
      <c r="AI96" s="26"/>
      <c r="AJ96" s="41" t="s">
        <v>65</v>
      </c>
      <c r="AK96" s="47" t="s">
        <v>251</v>
      </c>
      <c r="AL96" s="28">
        <v>1827.5</v>
      </c>
      <c r="AM96" s="28">
        <v>1827.5</v>
      </c>
      <c r="AN96" s="28">
        <v>0</v>
      </c>
      <c r="AO96" s="28">
        <v>0</v>
      </c>
      <c r="AP96" s="28">
        <v>1127.5</v>
      </c>
      <c r="AQ96" s="28">
        <v>1127.5</v>
      </c>
      <c r="AR96" s="28">
        <v>0</v>
      </c>
      <c r="AS96" s="28">
        <v>0</v>
      </c>
      <c r="AT96" s="28">
        <v>700</v>
      </c>
      <c r="AU96" s="28">
        <v>700</v>
      </c>
      <c r="AV96" s="28">
        <v>1811.9</v>
      </c>
      <c r="AW96" s="28">
        <v>0</v>
      </c>
      <c r="AX96" s="28">
        <v>1111.9000000000001</v>
      </c>
      <c r="AY96" s="28">
        <v>0</v>
      </c>
      <c r="AZ96" s="28">
        <v>700</v>
      </c>
      <c r="BA96" s="28">
        <v>1811.9</v>
      </c>
      <c r="BB96" s="28">
        <v>0</v>
      </c>
      <c r="BC96" s="28">
        <v>1111.9000000000001</v>
      </c>
      <c r="BD96" s="28">
        <v>0</v>
      </c>
      <c r="BE96" s="28">
        <v>700</v>
      </c>
      <c r="BF96" s="28">
        <v>1811.9</v>
      </c>
      <c r="BG96" s="28">
        <v>0</v>
      </c>
      <c r="BH96" s="28">
        <v>1111.9000000000001</v>
      </c>
      <c r="BI96" s="28">
        <v>0</v>
      </c>
      <c r="BJ96" s="28">
        <v>700</v>
      </c>
      <c r="BK96" s="28">
        <v>1811.9</v>
      </c>
      <c r="BL96" s="28">
        <v>0</v>
      </c>
      <c r="BM96" s="28">
        <v>1111.9000000000001</v>
      </c>
      <c r="BN96" s="28">
        <v>0</v>
      </c>
      <c r="BO96" s="28">
        <v>700</v>
      </c>
      <c r="BP96" s="28">
        <v>1827.5</v>
      </c>
      <c r="BQ96" s="28">
        <v>1827.5</v>
      </c>
      <c r="BR96" s="28">
        <v>0</v>
      </c>
      <c r="BS96" s="28">
        <v>0</v>
      </c>
      <c r="BT96" s="28">
        <v>1127.5</v>
      </c>
      <c r="BU96" s="28">
        <v>1127.5</v>
      </c>
      <c r="BV96" s="28">
        <v>0</v>
      </c>
      <c r="BW96" s="28">
        <v>0</v>
      </c>
      <c r="BX96" s="28">
        <v>700</v>
      </c>
      <c r="BY96" s="28">
        <v>700</v>
      </c>
      <c r="BZ96" s="28">
        <v>1811.9</v>
      </c>
      <c r="CA96" s="28">
        <v>0</v>
      </c>
      <c r="CB96" s="28">
        <v>1111.9000000000001</v>
      </c>
      <c r="CC96" s="28">
        <v>0</v>
      </c>
      <c r="CD96" s="28">
        <v>700</v>
      </c>
      <c r="CE96" s="28">
        <v>1811.9</v>
      </c>
      <c r="CF96" s="28">
        <v>0</v>
      </c>
      <c r="CG96" s="28">
        <v>1111.9000000000001</v>
      </c>
      <c r="CH96" s="28">
        <v>0</v>
      </c>
      <c r="CI96" s="28">
        <v>700</v>
      </c>
      <c r="CJ96" s="28">
        <v>1811.9</v>
      </c>
      <c r="CK96" s="28">
        <v>0</v>
      </c>
      <c r="CL96" s="28">
        <v>1111.9000000000001</v>
      </c>
      <c r="CM96" s="28">
        <v>0</v>
      </c>
      <c r="CN96" s="28">
        <v>700</v>
      </c>
      <c r="CO96" s="28">
        <v>1811.9</v>
      </c>
      <c r="CP96" s="28">
        <v>0</v>
      </c>
      <c r="CQ96" s="28">
        <v>1111.9000000000001</v>
      </c>
      <c r="CR96" s="28">
        <v>0</v>
      </c>
      <c r="CS96" s="28">
        <v>700</v>
      </c>
      <c r="CT96" s="28">
        <v>1827.5</v>
      </c>
      <c r="CU96" s="28">
        <v>0</v>
      </c>
      <c r="CV96" s="28">
        <v>1127.5</v>
      </c>
      <c r="CW96" s="28">
        <v>0</v>
      </c>
      <c r="CX96" s="28">
        <v>700</v>
      </c>
      <c r="CY96" s="28">
        <v>1811.9</v>
      </c>
      <c r="CZ96" s="28">
        <v>0</v>
      </c>
      <c r="DA96" s="28">
        <v>1111.9000000000001</v>
      </c>
      <c r="DB96" s="28">
        <v>0</v>
      </c>
      <c r="DC96" s="28">
        <v>700</v>
      </c>
      <c r="DD96" s="28">
        <v>1811.9</v>
      </c>
      <c r="DE96" s="28">
        <v>0</v>
      </c>
      <c r="DF96" s="28">
        <v>1111.9000000000001</v>
      </c>
      <c r="DG96" s="28">
        <v>0</v>
      </c>
      <c r="DH96" s="28">
        <v>700</v>
      </c>
      <c r="DI96" s="28">
        <v>1827.5</v>
      </c>
      <c r="DJ96" s="28">
        <v>0</v>
      </c>
      <c r="DK96" s="28">
        <v>1127.5</v>
      </c>
      <c r="DL96" s="28">
        <v>0</v>
      </c>
      <c r="DM96" s="28">
        <v>700</v>
      </c>
      <c r="DN96" s="28">
        <v>1811.9</v>
      </c>
      <c r="DO96" s="28">
        <v>0</v>
      </c>
      <c r="DP96" s="28">
        <v>1111.9000000000001</v>
      </c>
      <c r="DQ96" s="28">
        <v>0</v>
      </c>
      <c r="DR96" s="28">
        <v>700</v>
      </c>
      <c r="DS96" s="28">
        <v>1811.9</v>
      </c>
      <c r="DT96" s="28">
        <v>0</v>
      </c>
      <c r="DU96" s="28">
        <v>1111.9000000000001</v>
      </c>
      <c r="DV96" s="28">
        <v>0</v>
      </c>
      <c r="DW96" s="28">
        <v>700</v>
      </c>
      <c r="DX96" s="49" t="s">
        <v>67</v>
      </c>
      <c r="DY96" s="30" t="s">
        <v>65</v>
      </c>
      <c r="DZ96" s="2"/>
    </row>
    <row r="97" spans="1:130" ht="33.75" x14ac:dyDescent="0.25">
      <c r="A97" s="40"/>
      <c r="B97" s="42"/>
      <c r="C97" s="23" t="s">
        <v>62</v>
      </c>
      <c r="D97" s="23" t="s">
        <v>252</v>
      </c>
      <c r="E97" s="23" t="s">
        <v>64</v>
      </c>
      <c r="F97" s="23"/>
      <c r="G97" s="23"/>
      <c r="H97" s="23"/>
      <c r="I97" s="23"/>
      <c r="J97" s="23"/>
      <c r="K97" s="23"/>
      <c r="L97" s="23"/>
      <c r="M97" s="23"/>
      <c r="N97" s="23"/>
      <c r="O97" s="23"/>
      <c r="P97" s="23"/>
      <c r="Q97" s="23"/>
      <c r="R97" s="23"/>
      <c r="S97" s="23"/>
      <c r="T97" s="23"/>
      <c r="U97" s="23"/>
      <c r="V97" s="23"/>
      <c r="W97" s="23"/>
      <c r="X97" s="23"/>
      <c r="Y97" s="23"/>
      <c r="Z97" s="23"/>
      <c r="AA97" s="23"/>
      <c r="AB97" s="23"/>
      <c r="AC97" s="24"/>
      <c r="AD97" s="23"/>
      <c r="AE97" s="23"/>
      <c r="AF97" s="24"/>
      <c r="AG97" s="25"/>
      <c r="AH97" s="25"/>
      <c r="AI97" s="26"/>
      <c r="AJ97" s="42"/>
      <c r="AK97" s="4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50"/>
      <c r="DY97" s="30" t="s">
        <v>76</v>
      </c>
      <c r="DZ97" s="2"/>
    </row>
    <row r="98" spans="1:130" ht="157.5" x14ac:dyDescent="0.25">
      <c r="A98" s="21" t="s">
        <v>253</v>
      </c>
      <c r="B98" s="22" t="s">
        <v>254</v>
      </c>
      <c r="C98" s="23" t="s">
        <v>62</v>
      </c>
      <c r="D98" s="23" t="s">
        <v>255</v>
      </c>
      <c r="E98" s="23" t="s">
        <v>64</v>
      </c>
      <c r="F98" s="23"/>
      <c r="G98" s="23"/>
      <c r="H98" s="23"/>
      <c r="I98" s="23"/>
      <c r="J98" s="23"/>
      <c r="K98" s="23"/>
      <c r="L98" s="23"/>
      <c r="M98" s="23"/>
      <c r="N98" s="23"/>
      <c r="O98" s="23"/>
      <c r="P98" s="23"/>
      <c r="Q98" s="23"/>
      <c r="R98" s="23"/>
      <c r="S98" s="23"/>
      <c r="T98" s="23"/>
      <c r="U98" s="23"/>
      <c r="V98" s="23"/>
      <c r="W98" s="23"/>
      <c r="X98" s="23"/>
      <c r="Y98" s="23"/>
      <c r="Z98" s="23"/>
      <c r="AA98" s="23"/>
      <c r="AB98" s="23"/>
      <c r="AC98" s="24"/>
      <c r="AD98" s="23"/>
      <c r="AE98" s="23"/>
      <c r="AF98" s="24"/>
      <c r="AG98" s="25"/>
      <c r="AH98" s="25"/>
      <c r="AI98" s="26"/>
      <c r="AJ98" s="22" t="s">
        <v>65</v>
      </c>
      <c r="AK98" s="27" t="s">
        <v>256</v>
      </c>
      <c r="AL98" s="28">
        <v>194.5</v>
      </c>
      <c r="AM98" s="28">
        <v>132.774</v>
      </c>
      <c r="AN98" s="28">
        <v>0</v>
      </c>
      <c r="AO98" s="28">
        <v>0</v>
      </c>
      <c r="AP98" s="28">
        <v>0</v>
      </c>
      <c r="AQ98" s="28">
        <v>0</v>
      </c>
      <c r="AR98" s="28">
        <v>0</v>
      </c>
      <c r="AS98" s="28">
        <v>0</v>
      </c>
      <c r="AT98" s="28">
        <v>194.5</v>
      </c>
      <c r="AU98" s="28">
        <v>132.774</v>
      </c>
      <c r="AV98" s="28">
        <v>205</v>
      </c>
      <c r="AW98" s="28">
        <v>0</v>
      </c>
      <c r="AX98" s="28">
        <v>0</v>
      </c>
      <c r="AY98" s="28">
        <v>0</v>
      </c>
      <c r="AZ98" s="28">
        <v>205</v>
      </c>
      <c r="BA98" s="28">
        <v>205</v>
      </c>
      <c r="BB98" s="28">
        <v>0</v>
      </c>
      <c r="BC98" s="28">
        <v>0</v>
      </c>
      <c r="BD98" s="28">
        <v>0</v>
      </c>
      <c r="BE98" s="28">
        <v>205</v>
      </c>
      <c r="BF98" s="28">
        <v>205</v>
      </c>
      <c r="BG98" s="28">
        <v>0</v>
      </c>
      <c r="BH98" s="28">
        <v>0</v>
      </c>
      <c r="BI98" s="28">
        <v>0</v>
      </c>
      <c r="BJ98" s="28">
        <v>205</v>
      </c>
      <c r="BK98" s="28">
        <v>205</v>
      </c>
      <c r="BL98" s="28">
        <v>0</v>
      </c>
      <c r="BM98" s="28">
        <v>0</v>
      </c>
      <c r="BN98" s="28">
        <v>0</v>
      </c>
      <c r="BO98" s="28">
        <v>205</v>
      </c>
      <c r="BP98" s="28">
        <v>194.5</v>
      </c>
      <c r="BQ98" s="28">
        <v>132.774</v>
      </c>
      <c r="BR98" s="28">
        <v>0</v>
      </c>
      <c r="BS98" s="28">
        <v>0</v>
      </c>
      <c r="BT98" s="28">
        <v>0</v>
      </c>
      <c r="BU98" s="28">
        <v>0</v>
      </c>
      <c r="BV98" s="28">
        <v>0</v>
      </c>
      <c r="BW98" s="28">
        <v>0</v>
      </c>
      <c r="BX98" s="28">
        <v>194.5</v>
      </c>
      <c r="BY98" s="28">
        <v>132.774</v>
      </c>
      <c r="BZ98" s="28">
        <v>205</v>
      </c>
      <c r="CA98" s="28">
        <v>0</v>
      </c>
      <c r="CB98" s="28">
        <v>0</v>
      </c>
      <c r="CC98" s="28">
        <v>0</v>
      </c>
      <c r="CD98" s="28">
        <v>205</v>
      </c>
      <c r="CE98" s="28">
        <v>205</v>
      </c>
      <c r="CF98" s="28">
        <v>0</v>
      </c>
      <c r="CG98" s="28">
        <v>0</v>
      </c>
      <c r="CH98" s="28">
        <v>0</v>
      </c>
      <c r="CI98" s="28">
        <v>205</v>
      </c>
      <c r="CJ98" s="28">
        <v>205</v>
      </c>
      <c r="CK98" s="28">
        <v>0</v>
      </c>
      <c r="CL98" s="28">
        <v>0</v>
      </c>
      <c r="CM98" s="28">
        <v>0</v>
      </c>
      <c r="CN98" s="28">
        <v>205</v>
      </c>
      <c r="CO98" s="28">
        <v>205</v>
      </c>
      <c r="CP98" s="28">
        <v>0</v>
      </c>
      <c r="CQ98" s="28">
        <v>0</v>
      </c>
      <c r="CR98" s="28">
        <v>0</v>
      </c>
      <c r="CS98" s="28">
        <v>205</v>
      </c>
      <c r="CT98" s="28">
        <v>194.5</v>
      </c>
      <c r="CU98" s="28">
        <v>0</v>
      </c>
      <c r="CV98" s="28">
        <v>0</v>
      </c>
      <c r="CW98" s="28">
        <v>0</v>
      </c>
      <c r="CX98" s="28">
        <v>194.5</v>
      </c>
      <c r="CY98" s="28">
        <v>205</v>
      </c>
      <c r="CZ98" s="28">
        <v>0</v>
      </c>
      <c r="DA98" s="28">
        <v>0</v>
      </c>
      <c r="DB98" s="28">
        <v>0</v>
      </c>
      <c r="DC98" s="28">
        <v>205</v>
      </c>
      <c r="DD98" s="28">
        <v>205</v>
      </c>
      <c r="DE98" s="28">
        <v>0</v>
      </c>
      <c r="DF98" s="28">
        <v>0</v>
      </c>
      <c r="DG98" s="28">
        <v>0</v>
      </c>
      <c r="DH98" s="28">
        <v>205</v>
      </c>
      <c r="DI98" s="28">
        <v>194.5</v>
      </c>
      <c r="DJ98" s="28">
        <v>0</v>
      </c>
      <c r="DK98" s="28">
        <v>0</v>
      </c>
      <c r="DL98" s="28">
        <v>0</v>
      </c>
      <c r="DM98" s="28">
        <v>194.5</v>
      </c>
      <c r="DN98" s="28">
        <v>205</v>
      </c>
      <c r="DO98" s="28">
        <v>0</v>
      </c>
      <c r="DP98" s="28">
        <v>0</v>
      </c>
      <c r="DQ98" s="28">
        <v>0</v>
      </c>
      <c r="DR98" s="28">
        <v>205</v>
      </c>
      <c r="DS98" s="28">
        <v>205</v>
      </c>
      <c r="DT98" s="28">
        <v>0</v>
      </c>
      <c r="DU98" s="28">
        <v>0</v>
      </c>
      <c r="DV98" s="28">
        <v>0</v>
      </c>
      <c r="DW98" s="28">
        <v>205</v>
      </c>
      <c r="DX98" s="29" t="s">
        <v>67</v>
      </c>
      <c r="DY98" s="30" t="s">
        <v>65</v>
      </c>
      <c r="DZ98" s="2"/>
    </row>
    <row r="99" spans="1:130" ht="33.950000000000003" customHeight="1" x14ac:dyDescent="0.25">
      <c r="A99" s="38" t="s">
        <v>257</v>
      </c>
      <c r="B99" s="41" t="s">
        <v>258</v>
      </c>
      <c r="C99" s="23" t="s">
        <v>62</v>
      </c>
      <c r="D99" s="23" t="s">
        <v>228</v>
      </c>
      <c r="E99" s="23" t="s">
        <v>64</v>
      </c>
      <c r="F99" s="23"/>
      <c r="G99" s="23"/>
      <c r="H99" s="23"/>
      <c r="I99" s="23"/>
      <c r="J99" s="23"/>
      <c r="K99" s="23"/>
      <c r="L99" s="23"/>
      <c r="M99" s="23"/>
      <c r="N99" s="23"/>
      <c r="O99" s="23"/>
      <c r="P99" s="23"/>
      <c r="Q99" s="23"/>
      <c r="R99" s="23"/>
      <c r="S99" s="23"/>
      <c r="T99" s="23"/>
      <c r="U99" s="23"/>
      <c r="V99" s="23"/>
      <c r="W99" s="23"/>
      <c r="X99" s="23"/>
      <c r="Y99" s="23"/>
      <c r="Z99" s="23"/>
      <c r="AA99" s="23" t="s">
        <v>219</v>
      </c>
      <c r="AB99" s="23" t="s">
        <v>74</v>
      </c>
      <c r="AC99" s="24" t="s">
        <v>220</v>
      </c>
      <c r="AD99" s="23"/>
      <c r="AE99" s="23"/>
      <c r="AF99" s="24"/>
      <c r="AG99" s="25"/>
      <c r="AH99" s="25"/>
      <c r="AI99" s="26"/>
      <c r="AJ99" s="41" t="s">
        <v>259</v>
      </c>
      <c r="AK99" s="47" t="s">
        <v>57</v>
      </c>
      <c r="AL99" s="28">
        <v>950</v>
      </c>
      <c r="AM99" s="28">
        <v>744.76931999999999</v>
      </c>
      <c r="AN99" s="28">
        <v>0</v>
      </c>
      <c r="AO99" s="28">
        <v>0</v>
      </c>
      <c r="AP99" s="28">
        <v>0</v>
      </c>
      <c r="AQ99" s="28">
        <v>0</v>
      </c>
      <c r="AR99" s="28">
        <v>0</v>
      </c>
      <c r="AS99" s="28">
        <v>0</v>
      </c>
      <c r="AT99" s="28">
        <v>950</v>
      </c>
      <c r="AU99" s="28">
        <v>744.76931999999999</v>
      </c>
      <c r="AV99" s="28">
        <v>750</v>
      </c>
      <c r="AW99" s="28">
        <v>0</v>
      </c>
      <c r="AX99" s="28">
        <v>0</v>
      </c>
      <c r="AY99" s="28">
        <v>0</v>
      </c>
      <c r="AZ99" s="28">
        <v>750</v>
      </c>
      <c r="BA99" s="28">
        <v>737.8</v>
      </c>
      <c r="BB99" s="28">
        <v>0</v>
      </c>
      <c r="BC99" s="28">
        <v>0</v>
      </c>
      <c r="BD99" s="28">
        <v>0</v>
      </c>
      <c r="BE99" s="28">
        <v>737.8</v>
      </c>
      <c r="BF99" s="28">
        <v>700</v>
      </c>
      <c r="BG99" s="28">
        <v>0</v>
      </c>
      <c r="BH99" s="28">
        <v>0</v>
      </c>
      <c r="BI99" s="28">
        <v>0</v>
      </c>
      <c r="BJ99" s="28">
        <v>700</v>
      </c>
      <c r="BK99" s="28">
        <v>700</v>
      </c>
      <c r="BL99" s="28">
        <v>0</v>
      </c>
      <c r="BM99" s="28">
        <v>0</v>
      </c>
      <c r="BN99" s="28">
        <v>0</v>
      </c>
      <c r="BO99" s="28">
        <v>700</v>
      </c>
      <c r="BP99" s="28">
        <v>950</v>
      </c>
      <c r="BQ99" s="28">
        <v>744.76931999999999</v>
      </c>
      <c r="BR99" s="28">
        <v>0</v>
      </c>
      <c r="BS99" s="28">
        <v>0</v>
      </c>
      <c r="BT99" s="28">
        <v>0</v>
      </c>
      <c r="BU99" s="28">
        <v>0</v>
      </c>
      <c r="BV99" s="28">
        <v>0</v>
      </c>
      <c r="BW99" s="28">
        <v>0</v>
      </c>
      <c r="BX99" s="28">
        <v>950</v>
      </c>
      <c r="BY99" s="28">
        <v>744.76931999999999</v>
      </c>
      <c r="BZ99" s="28">
        <v>750</v>
      </c>
      <c r="CA99" s="28">
        <v>0</v>
      </c>
      <c r="CB99" s="28">
        <v>0</v>
      </c>
      <c r="CC99" s="28">
        <v>0</v>
      </c>
      <c r="CD99" s="28">
        <v>750</v>
      </c>
      <c r="CE99" s="28">
        <v>737.8</v>
      </c>
      <c r="CF99" s="28">
        <v>0</v>
      </c>
      <c r="CG99" s="28">
        <v>0</v>
      </c>
      <c r="CH99" s="28">
        <v>0</v>
      </c>
      <c r="CI99" s="28">
        <v>737.8</v>
      </c>
      <c r="CJ99" s="28">
        <v>700</v>
      </c>
      <c r="CK99" s="28">
        <v>0</v>
      </c>
      <c r="CL99" s="28">
        <v>0</v>
      </c>
      <c r="CM99" s="28">
        <v>0</v>
      </c>
      <c r="CN99" s="28">
        <v>700</v>
      </c>
      <c r="CO99" s="28">
        <v>700</v>
      </c>
      <c r="CP99" s="28">
        <v>0</v>
      </c>
      <c r="CQ99" s="28">
        <v>0</v>
      </c>
      <c r="CR99" s="28">
        <v>0</v>
      </c>
      <c r="CS99" s="28">
        <v>700</v>
      </c>
      <c r="CT99" s="28">
        <v>950</v>
      </c>
      <c r="CU99" s="28">
        <v>0</v>
      </c>
      <c r="CV99" s="28">
        <v>0</v>
      </c>
      <c r="CW99" s="28">
        <v>0</v>
      </c>
      <c r="CX99" s="28">
        <v>950</v>
      </c>
      <c r="CY99" s="28">
        <v>750</v>
      </c>
      <c r="CZ99" s="28">
        <v>0</v>
      </c>
      <c r="DA99" s="28">
        <v>0</v>
      </c>
      <c r="DB99" s="28">
        <v>0</v>
      </c>
      <c r="DC99" s="28">
        <v>750</v>
      </c>
      <c r="DD99" s="28">
        <v>737.8</v>
      </c>
      <c r="DE99" s="28">
        <v>0</v>
      </c>
      <c r="DF99" s="28">
        <v>0</v>
      </c>
      <c r="DG99" s="28">
        <v>0</v>
      </c>
      <c r="DH99" s="28">
        <v>737.8</v>
      </c>
      <c r="DI99" s="28">
        <v>950</v>
      </c>
      <c r="DJ99" s="28">
        <v>0</v>
      </c>
      <c r="DK99" s="28">
        <v>0</v>
      </c>
      <c r="DL99" s="28">
        <v>0</v>
      </c>
      <c r="DM99" s="28">
        <v>950</v>
      </c>
      <c r="DN99" s="28">
        <v>750</v>
      </c>
      <c r="DO99" s="28">
        <v>0</v>
      </c>
      <c r="DP99" s="28">
        <v>0</v>
      </c>
      <c r="DQ99" s="28">
        <v>0</v>
      </c>
      <c r="DR99" s="28">
        <v>750</v>
      </c>
      <c r="DS99" s="28">
        <v>737.8</v>
      </c>
      <c r="DT99" s="28">
        <v>0</v>
      </c>
      <c r="DU99" s="28">
        <v>0</v>
      </c>
      <c r="DV99" s="28">
        <v>0</v>
      </c>
      <c r="DW99" s="28">
        <v>737.8</v>
      </c>
      <c r="DX99" s="49" t="s">
        <v>67</v>
      </c>
      <c r="DY99" s="30" t="s">
        <v>65</v>
      </c>
      <c r="DZ99" s="2"/>
    </row>
    <row r="100" spans="1:130" ht="33.75" x14ac:dyDescent="0.25">
      <c r="A100" s="40"/>
      <c r="B100" s="42"/>
      <c r="C100" s="23" t="s">
        <v>222</v>
      </c>
      <c r="D100" s="23" t="s">
        <v>260</v>
      </c>
      <c r="E100" s="23" t="s">
        <v>223</v>
      </c>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4"/>
      <c r="AD100" s="23"/>
      <c r="AE100" s="23"/>
      <c r="AF100" s="24"/>
      <c r="AG100" s="25"/>
      <c r="AH100" s="25"/>
      <c r="AI100" s="26"/>
      <c r="AJ100" s="42"/>
      <c r="AK100" s="4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50"/>
      <c r="DY100" s="30" t="s">
        <v>76</v>
      </c>
      <c r="DZ100" s="2"/>
    </row>
    <row r="101" spans="1:130" ht="191.45" customHeight="1" x14ac:dyDescent="0.25">
      <c r="A101" s="38" t="s">
        <v>261</v>
      </c>
      <c r="B101" s="41" t="s">
        <v>262</v>
      </c>
      <c r="C101" s="23" t="s">
        <v>62</v>
      </c>
      <c r="D101" s="23" t="s">
        <v>92</v>
      </c>
      <c r="E101" s="23" t="s">
        <v>64</v>
      </c>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4"/>
      <c r="AD101" s="23" t="s">
        <v>96</v>
      </c>
      <c r="AE101" s="23" t="s">
        <v>74</v>
      </c>
      <c r="AF101" s="24" t="s">
        <v>97</v>
      </c>
      <c r="AG101" s="25"/>
      <c r="AH101" s="25"/>
      <c r="AI101" s="26"/>
      <c r="AJ101" s="41" t="s">
        <v>98</v>
      </c>
      <c r="AK101" s="47" t="s">
        <v>124</v>
      </c>
      <c r="AL101" s="28">
        <v>6983.9</v>
      </c>
      <c r="AM101" s="28">
        <v>4969.5231299999996</v>
      </c>
      <c r="AN101" s="28">
        <v>5866.46828</v>
      </c>
      <c r="AO101" s="28">
        <v>4174.3939300000002</v>
      </c>
      <c r="AP101" s="28">
        <v>419.03172000000001</v>
      </c>
      <c r="AQ101" s="28">
        <v>298.16978</v>
      </c>
      <c r="AR101" s="28">
        <v>0</v>
      </c>
      <c r="AS101" s="28">
        <v>0</v>
      </c>
      <c r="AT101" s="28">
        <v>698.4</v>
      </c>
      <c r="AU101" s="28">
        <v>496.95942000000002</v>
      </c>
      <c r="AV101" s="28">
        <v>6818.4</v>
      </c>
      <c r="AW101" s="28">
        <v>5795.5829899999999</v>
      </c>
      <c r="AX101" s="28">
        <v>340.91701</v>
      </c>
      <c r="AY101" s="28">
        <v>0</v>
      </c>
      <c r="AZ101" s="28">
        <v>681.9</v>
      </c>
      <c r="BA101" s="28">
        <v>6702.4</v>
      </c>
      <c r="BB101" s="28">
        <v>5696.9839599999996</v>
      </c>
      <c r="BC101" s="28">
        <v>335.11705999999998</v>
      </c>
      <c r="BD101" s="28">
        <v>0</v>
      </c>
      <c r="BE101" s="28">
        <v>670.29898000000003</v>
      </c>
      <c r="BF101" s="28">
        <v>6890.6</v>
      </c>
      <c r="BG101" s="28">
        <v>5856.9523900000004</v>
      </c>
      <c r="BH101" s="28">
        <v>344.52697999999998</v>
      </c>
      <c r="BI101" s="28">
        <v>0</v>
      </c>
      <c r="BJ101" s="28">
        <v>689.12063000000001</v>
      </c>
      <c r="BK101" s="28">
        <v>6890.6</v>
      </c>
      <c r="BL101" s="28">
        <v>5856.9523900000004</v>
      </c>
      <c r="BM101" s="28">
        <v>344.52697999999998</v>
      </c>
      <c r="BN101" s="28">
        <v>0</v>
      </c>
      <c r="BO101" s="28">
        <v>689.12063000000001</v>
      </c>
      <c r="BP101" s="28">
        <v>6983.9</v>
      </c>
      <c r="BQ101" s="28">
        <v>4969.5231299999996</v>
      </c>
      <c r="BR101" s="28">
        <v>5866.46828</v>
      </c>
      <c r="BS101" s="28">
        <v>4174.3939300000002</v>
      </c>
      <c r="BT101" s="28">
        <v>419.03172000000001</v>
      </c>
      <c r="BU101" s="28">
        <v>298.16978</v>
      </c>
      <c r="BV101" s="28">
        <v>0</v>
      </c>
      <c r="BW101" s="28">
        <v>0</v>
      </c>
      <c r="BX101" s="28">
        <v>698.4</v>
      </c>
      <c r="BY101" s="28">
        <v>496.95942000000002</v>
      </c>
      <c r="BZ101" s="28">
        <v>6818.4</v>
      </c>
      <c r="CA101" s="28">
        <v>5795.5829899999999</v>
      </c>
      <c r="CB101" s="28">
        <v>340.91701</v>
      </c>
      <c r="CC101" s="28">
        <v>0</v>
      </c>
      <c r="CD101" s="28">
        <v>681.9</v>
      </c>
      <c r="CE101" s="28">
        <v>6702.4</v>
      </c>
      <c r="CF101" s="28">
        <v>5696.9839599999996</v>
      </c>
      <c r="CG101" s="28">
        <v>335.11705999999998</v>
      </c>
      <c r="CH101" s="28">
        <v>0</v>
      </c>
      <c r="CI101" s="28">
        <v>670.29898000000003</v>
      </c>
      <c r="CJ101" s="28">
        <v>6890.6</v>
      </c>
      <c r="CK101" s="28">
        <v>5856.9523900000004</v>
      </c>
      <c r="CL101" s="28">
        <v>344.52697999999998</v>
      </c>
      <c r="CM101" s="28">
        <v>0</v>
      </c>
      <c r="CN101" s="28">
        <v>689.12063000000001</v>
      </c>
      <c r="CO101" s="28">
        <v>6890.6</v>
      </c>
      <c r="CP101" s="28">
        <v>5856.9523900000004</v>
      </c>
      <c r="CQ101" s="28">
        <v>344.52697999999998</v>
      </c>
      <c r="CR101" s="28">
        <v>0</v>
      </c>
      <c r="CS101" s="28">
        <v>689.12063000000001</v>
      </c>
      <c r="CT101" s="28">
        <v>6983.9</v>
      </c>
      <c r="CU101" s="28">
        <v>5866.46828</v>
      </c>
      <c r="CV101" s="28">
        <v>419.03172000000001</v>
      </c>
      <c r="CW101" s="28">
        <v>0</v>
      </c>
      <c r="CX101" s="28">
        <v>698.4</v>
      </c>
      <c r="CY101" s="28">
        <v>6818.4</v>
      </c>
      <c r="CZ101" s="28">
        <v>5795.5829899999999</v>
      </c>
      <c r="DA101" s="28">
        <v>340.91701</v>
      </c>
      <c r="DB101" s="28">
        <v>0</v>
      </c>
      <c r="DC101" s="28">
        <v>681.9</v>
      </c>
      <c r="DD101" s="28">
        <v>6702.4</v>
      </c>
      <c r="DE101" s="28">
        <v>5696.9839599999996</v>
      </c>
      <c r="DF101" s="28">
        <v>335.11705999999998</v>
      </c>
      <c r="DG101" s="28">
        <v>0</v>
      </c>
      <c r="DH101" s="28">
        <v>670.29898000000003</v>
      </c>
      <c r="DI101" s="28">
        <v>6983.9</v>
      </c>
      <c r="DJ101" s="28">
        <v>5866.46828</v>
      </c>
      <c r="DK101" s="28">
        <v>419.03172000000001</v>
      </c>
      <c r="DL101" s="28">
        <v>0</v>
      </c>
      <c r="DM101" s="28">
        <v>698.4</v>
      </c>
      <c r="DN101" s="28">
        <v>6818.4</v>
      </c>
      <c r="DO101" s="28">
        <v>5795.5829899999999</v>
      </c>
      <c r="DP101" s="28">
        <v>340.91701</v>
      </c>
      <c r="DQ101" s="28">
        <v>0</v>
      </c>
      <c r="DR101" s="28">
        <v>681.9</v>
      </c>
      <c r="DS101" s="28">
        <v>6702.4</v>
      </c>
      <c r="DT101" s="28">
        <v>5696.9839599999996</v>
      </c>
      <c r="DU101" s="28">
        <v>335.11705999999998</v>
      </c>
      <c r="DV101" s="28">
        <v>0</v>
      </c>
      <c r="DW101" s="28">
        <v>670.29898000000003</v>
      </c>
      <c r="DX101" s="49" t="s">
        <v>67</v>
      </c>
      <c r="DY101" s="30" t="s">
        <v>65</v>
      </c>
      <c r="DZ101" s="2"/>
    </row>
    <row r="102" spans="1:130" ht="168.75" x14ac:dyDescent="0.25">
      <c r="A102" s="39"/>
      <c r="B102" s="42"/>
      <c r="C102" s="23" t="s">
        <v>100</v>
      </c>
      <c r="D102" s="23" t="s">
        <v>101</v>
      </c>
      <c r="E102" s="23" t="s">
        <v>102</v>
      </c>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4"/>
      <c r="AD102" s="23" t="s">
        <v>110</v>
      </c>
      <c r="AE102" s="23" t="s">
        <v>74</v>
      </c>
      <c r="AF102" s="24" t="s">
        <v>111</v>
      </c>
      <c r="AG102" s="25"/>
      <c r="AH102" s="25"/>
      <c r="AI102" s="26"/>
      <c r="AJ102" s="42"/>
      <c r="AK102" s="4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50"/>
      <c r="DY102" s="30" t="s">
        <v>76</v>
      </c>
      <c r="DZ102" s="2"/>
    </row>
    <row r="103" spans="1:130" ht="56.25" x14ac:dyDescent="0.25">
      <c r="A103" s="39"/>
      <c r="B103" s="42"/>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4"/>
      <c r="AD103" s="23" t="s">
        <v>105</v>
      </c>
      <c r="AE103" s="23" t="s">
        <v>74</v>
      </c>
      <c r="AF103" s="24" t="s">
        <v>106</v>
      </c>
      <c r="AG103" s="25"/>
      <c r="AH103" s="25"/>
      <c r="AI103" s="26"/>
      <c r="AJ103" s="42"/>
      <c r="AK103" s="4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50"/>
      <c r="DY103" s="30" t="s">
        <v>71</v>
      </c>
      <c r="DZ103" s="2"/>
    </row>
    <row r="104" spans="1:130" ht="90" x14ac:dyDescent="0.25">
      <c r="A104" s="39"/>
      <c r="B104" s="42"/>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4"/>
      <c r="AD104" s="23" t="s">
        <v>112</v>
      </c>
      <c r="AE104" s="23" t="s">
        <v>74</v>
      </c>
      <c r="AF104" s="24" t="s">
        <v>113</v>
      </c>
      <c r="AG104" s="25"/>
      <c r="AH104" s="25"/>
      <c r="AI104" s="26"/>
      <c r="AJ104" s="42"/>
      <c r="AK104" s="4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50"/>
      <c r="DY104" s="30" t="s">
        <v>80</v>
      </c>
      <c r="DZ104" s="2"/>
    </row>
    <row r="105" spans="1:130" ht="78.75" x14ac:dyDescent="0.25">
      <c r="A105" s="39"/>
      <c r="B105" s="42"/>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4"/>
      <c r="AD105" s="23" t="s">
        <v>114</v>
      </c>
      <c r="AE105" s="23" t="s">
        <v>74</v>
      </c>
      <c r="AF105" s="24" t="s">
        <v>115</v>
      </c>
      <c r="AG105" s="25"/>
      <c r="AH105" s="25"/>
      <c r="AI105" s="26"/>
      <c r="AJ105" s="42"/>
      <c r="AK105" s="4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50"/>
      <c r="DY105" s="30" t="s">
        <v>116</v>
      </c>
      <c r="DZ105" s="2"/>
    </row>
    <row r="106" spans="1:130" ht="135" x14ac:dyDescent="0.25">
      <c r="A106" s="40"/>
      <c r="B106" s="42"/>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4"/>
      <c r="AD106" s="23" t="s">
        <v>117</v>
      </c>
      <c r="AE106" s="23" t="s">
        <v>74</v>
      </c>
      <c r="AF106" s="24" t="s">
        <v>118</v>
      </c>
      <c r="AG106" s="25"/>
      <c r="AH106" s="25"/>
      <c r="AI106" s="26"/>
      <c r="AJ106" s="42"/>
      <c r="AK106" s="4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50"/>
      <c r="DY106" s="30" t="s">
        <v>98</v>
      </c>
      <c r="DZ106" s="2"/>
    </row>
    <row r="107" spans="1:130" ht="90" x14ac:dyDescent="0.25">
      <c r="A107" s="21" t="s">
        <v>263</v>
      </c>
      <c r="B107" s="22" t="s">
        <v>264</v>
      </c>
      <c r="C107" s="23" t="s">
        <v>62</v>
      </c>
      <c r="D107" s="23" t="s">
        <v>265</v>
      </c>
      <c r="E107" s="23" t="s">
        <v>64</v>
      </c>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4"/>
      <c r="AD107" s="23"/>
      <c r="AE107" s="23"/>
      <c r="AF107" s="24"/>
      <c r="AG107" s="25"/>
      <c r="AH107" s="25"/>
      <c r="AI107" s="26"/>
      <c r="AJ107" s="22" t="s">
        <v>244</v>
      </c>
      <c r="AK107" s="27" t="s">
        <v>237</v>
      </c>
      <c r="AL107" s="28">
        <v>40</v>
      </c>
      <c r="AM107" s="28">
        <v>38.502000000000002</v>
      </c>
      <c r="AN107" s="28">
        <v>0</v>
      </c>
      <c r="AO107" s="28">
        <v>0</v>
      </c>
      <c r="AP107" s="28">
        <v>0</v>
      </c>
      <c r="AQ107" s="28">
        <v>0</v>
      </c>
      <c r="AR107" s="28">
        <v>0</v>
      </c>
      <c r="AS107" s="28">
        <v>0</v>
      </c>
      <c r="AT107" s="28">
        <v>40</v>
      </c>
      <c r="AU107" s="28">
        <v>38.502000000000002</v>
      </c>
      <c r="AV107" s="28">
        <v>40</v>
      </c>
      <c r="AW107" s="28">
        <v>0</v>
      </c>
      <c r="AX107" s="28">
        <v>0</v>
      </c>
      <c r="AY107" s="28">
        <v>0</v>
      </c>
      <c r="AZ107" s="28">
        <v>40</v>
      </c>
      <c r="BA107" s="28">
        <v>40</v>
      </c>
      <c r="BB107" s="28">
        <v>0</v>
      </c>
      <c r="BC107" s="28">
        <v>0</v>
      </c>
      <c r="BD107" s="28">
        <v>0</v>
      </c>
      <c r="BE107" s="28">
        <v>40</v>
      </c>
      <c r="BF107" s="28">
        <v>40</v>
      </c>
      <c r="BG107" s="28">
        <v>0</v>
      </c>
      <c r="BH107" s="28">
        <v>0</v>
      </c>
      <c r="BI107" s="28">
        <v>0</v>
      </c>
      <c r="BJ107" s="28">
        <v>40</v>
      </c>
      <c r="BK107" s="28">
        <v>40</v>
      </c>
      <c r="BL107" s="28">
        <v>0</v>
      </c>
      <c r="BM107" s="28">
        <v>0</v>
      </c>
      <c r="BN107" s="28">
        <v>0</v>
      </c>
      <c r="BO107" s="28">
        <v>40</v>
      </c>
      <c r="BP107" s="28">
        <v>40</v>
      </c>
      <c r="BQ107" s="28">
        <v>38.502000000000002</v>
      </c>
      <c r="BR107" s="28">
        <v>0</v>
      </c>
      <c r="BS107" s="28">
        <v>0</v>
      </c>
      <c r="BT107" s="28">
        <v>0</v>
      </c>
      <c r="BU107" s="28">
        <v>0</v>
      </c>
      <c r="BV107" s="28">
        <v>0</v>
      </c>
      <c r="BW107" s="28">
        <v>0</v>
      </c>
      <c r="BX107" s="28">
        <v>40</v>
      </c>
      <c r="BY107" s="28">
        <v>38.502000000000002</v>
      </c>
      <c r="BZ107" s="28">
        <v>40</v>
      </c>
      <c r="CA107" s="28">
        <v>0</v>
      </c>
      <c r="CB107" s="28">
        <v>0</v>
      </c>
      <c r="CC107" s="28">
        <v>0</v>
      </c>
      <c r="CD107" s="28">
        <v>40</v>
      </c>
      <c r="CE107" s="28">
        <v>40</v>
      </c>
      <c r="CF107" s="28">
        <v>0</v>
      </c>
      <c r="CG107" s="28">
        <v>0</v>
      </c>
      <c r="CH107" s="28">
        <v>0</v>
      </c>
      <c r="CI107" s="28">
        <v>40</v>
      </c>
      <c r="CJ107" s="28">
        <v>40</v>
      </c>
      <c r="CK107" s="28">
        <v>0</v>
      </c>
      <c r="CL107" s="28">
        <v>0</v>
      </c>
      <c r="CM107" s="28">
        <v>0</v>
      </c>
      <c r="CN107" s="28">
        <v>40</v>
      </c>
      <c r="CO107" s="28">
        <v>40</v>
      </c>
      <c r="CP107" s="28">
        <v>0</v>
      </c>
      <c r="CQ107" s="28">
        <v>0</v>
      </c>
      <c r="CR107" s="28">
        <v>0</v>
      </c>
      <c r="CS107" s="28">
        <v>40</v>
      </c>
      <c r="CT107" s="28">
        <v>40</v>
      </c>
      <c r="CU107" s="28">
        <v>0</v>
      </c>
      <c r="CV107" s="28">
        <v>0</v>
      </c>
      <c r="CW107" s="28">
        <v>0</v>
      </c>
      <c r="CX107" s="28">
        <v>40</v>
      </c>
      <c r="CY107" s="28">
        <v>40</v>
      </c>
      <c r="CZ107" s="28">
        <v>0</v>
      </c>
      <c r="DA107" s="28">
        <v>0</v>
      </c>
      <c r="DB107" s="28">
        <v>0</v>
      </c>
      <c r="DC107" s="28">
        <v>40</v>
      </c>
      <c r="DD107" s="28">
        <v>40</v>
      </c>
      <c r="DE107" s="28">
        <v>0</v>
      </c>
      <c r="DF107" s="28">
        <v>0</v>
      </c>
      <c r="DG107" s="28">
        <v>0</v>
      </c>
      <c r="DH107" s="28">
        <v>40</v>
      </c>
      <c r="DI107" s="28">
        <v>40</v>
      </c>
      <c r="DJ107" s="28">
        <v>0</v>
      </c>
      <c r="DK107" s="28">
        <v>0</v>
      </c>
      <c r="DL107" s="28">
        <v>0</v>
      </c>
      <c r="DM107" s="28">
        <v>40</v>
      </c>
      <c r="DN107" s="28">
        <v>40</v>
      </c>
      <c r="DO107" s="28">
        <v>0</v>
      </c>
      <c r="DP107" s="28">
        <v>0</v>
      </c>
      <c r="DQ107" s="28">
        <v>0</v>
      </c>
      <c r="DR107" s="28">
        <v>40</v>
      </c>
      <c r="DS107" s="28">
        <v>40</v>
      </c>
      <c r="DT107" s="28">
        <v>0</v>
      </c>
      <c r="DU107" s="28">
        <v>0</v>
      </c>
      <c r="DV107" s="28">
        <v>0</v>
      </c>
      <c r="DW107" s="28">
        <v>40</v>
      </c>
      <c r="DX107" s="29" t="s">
        <v>67</v>
      </c>
      <c r="DY107" s="30" t="s">
        <v>65</v>
      </c>
      <c r="DZ107" s="2"/>
    </row>
    <row r="108" spans="1:130" ht="90" x14ac:dyDescent="0.25">
      <c r="A108" s="21" t="s">
        <v>266</v>
      </c>
      <c r="B108" s="22" t="s">
        <v>267</v>
      </c>
      <c r="C108" s="23" t="s">
        <v>62</v>
      </c>
      <c r="D108" s="23" t="s">
        <v>204</v>
      </c>
      <c r="E108" s="23" t="s">
        <v>64</v>
      </c>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4"/>
      <c r="AD108" s="23"/>
      <c r="AE108" s="23"/>
      <c r="AF108" s="24"/>
      <c r="AG108" s="25"/>
      <c r="AH108" s="25"/>
      <c r="AI108" s="26"/>
      <c r="AJ108" s="22" t="s">
        <v>244</v>
      </c>
      <c r="AK108" s="27" t="s">
        <v>268</v>
      </c>
      <c r="AL108" s="28">
        <v>40</v>
      </c>
      <c r="AM108" s="28">
        <v>30</v>
      </c>
      <c r="AN108" s="28">
        <v>0</v>
      </c>
      <c r="AO108" s="28">
        <v>0</v>
      </c>
      <c r="AP108" s="28">
        <v>0</v>
      </c>
      <c r="AQ108" s="28">
        <v>0</v>
      </c>
      <c r="AR108" s="28">
        <v>0</v>
      </c>
      <c r="AS108" s="28">
        <v>0</v>
      </c>
      <c r="AT108" s="28">
        <v>40</v>
      </c>
      <c r="AU108" s="28">
        <v>30</v>
      </c>
      <c r="AV108" s="28">
        <v>0</v>
      </c>
      <c r="AW108" s="28">
        <v>0</v>
      </c>
      <c r="AX108" s="28">
        <v>0</v>
      </c>
      <c r="AY108" s="28">
        <v>0</v>
      </c>
      <c r="AZ108" s="28">
        <v>0</v>
      </c>
      <c r="BA108" s="28">
        <v>0</v>
      </c>
      <c r="BB108" s="28">
        <v>0</v>
      </c>
      <c r="BC108" s="28">
        <v>0</v>
      </c>
      <c r="BD108" s="28">
        <v>0</v>
      </c>
      <c r="BE108" s="28">
        <v>0</v>
      </c>
      <c r="BF108" s="28">
        <v>0</v>
      </c>
      <c r="BG108" s="28">
        <v>0</v>
      </c>
      <c r="BH108" s="28">
        <v>0</v>
      </c>
      <c r="BI108" s="28">
        <v>0</v>
      </c>
      <c r="BJ108" s="28">
        <v>0</v>
      </c>
      <c r="BK108" s="28">
        <v>0</v>
      </c>
      <c r="BL108" s="28">
        <v>0</v>
      </c>
      <c r="BM108" s="28">
        <v>0</v>
      </c>
      <c r="BN108" s="28">
        <v>0</v>
      </c>
      <c r="BO108" s="28">
        <v>0</v>
      </c>
      <c r="BP108" s="28">
        <v>40</v>
      </c>
      <c r="BQ108" s="28">
        <v>30</v>
      </c>
      <c r="BR108" s="28">
        <v>0</v>
      </c>
      <c r="BS108" s="28">
        <v>0</v>
      </c>
      <c r="BT108" s="28">
        <v>0</v>
      </c>
      <c r="BU108" s="28">
        <v>0</v>
      </c>
      <c r="BV108" s="28">
        <v>0</v>
      </c>
      <c r="BW108" s="28">
        <v>0</v>
      </c>
      <c r="BX108" s="28">
        <v>40</v>
      </c>
      <c r="BY108" s="28">
        <v>30</v>
      </c>
      <c r="BZ108" s="28">
        <v>0</v>
      </c>
      <c r="CA108" s="28">
        <v>0</v>
      </c>
      <c r="CB108" s="28">
        <v>0</v>
      </c>
      <c r="CC108" s="28">
        <v>0</v>
      </c>
      <c r="CD108" s="28">
        <v>0</v>
      </c>
      <c r="CE108" s="28">
        <v>0</v>
      </c>
      <c r="CF108" s="28">
        <v>0</v>
      </c>
      <c r="CG108" s="28">
        <v>0</v>
      </c>
      <c r="CH108" s="28">
        <v>0</v>
      </c>
      <c r="CI108" s="28">
        <v>0</v>
      </c>
      <c r="CJ108" s="28">
        <v>0</v>
      </c>
      <c r="CK108" s="28">
        <v>0</v>
      </c>
      <c r="CL108" s="28">
        <v>0</v>
      </c>
      <c r="CM108" s="28">
        <v>0</v>
      </c>
      <c r="CN108" s="28">
        <v>0</v>
      </c>
      <c r="CO108" s="28">
        <v>0</v>
      </c>
      <c r="CP108" s="28">
        <v>0</v>
      </c>
      <c r="CQ108" s="28">
        <v>0</v>
      </c>
      <c r="CR108" s="28">
        <v>0</v>
      </c>
      <c r="CS108" s="28">
        <v>0</v>
      </c>
      <c r="CT108" s="28">
        <v>40</v>
      </c>
      <c r="CU108" s="28">
        <v>0</v>
      </c>
      <c r="CV108" s="28">
        <v>0</v>
      </c>
      <c r="CW108" s="28">
        <v>0</v>
      </c>
      <c r="CX108" s="28">
        <v>40</v>
      </c>
      <c r="CY108" s="28">
        <v>0</v>
      </c>
      <c r="CZ108" s="28">
        <v>0</v>
      </c>
      <c r="DA108" s="28">
        <v>0</v>
      </c>
      <c r="DB108" s="28">
        <v>0</v>
      </c>
      <c r="DC108" s="28">
        <v>0</v>
      </c>
      <c r="DD108" s="28">
        <v>0</v>
      </c>
      <c r="DE108" s="28">
        <v>0</v>
      </c>
      <c r="DF108" s="28">
        <v>0</v>
      </c>
      <c r="DG108" s="28">
        <v>0</v>
      </c>
      <c r="DH108" s="28">
        <v>0</v>
      </c>
      <c r="DI108" s="28">
        <v>40</v>
      </c>
      <c r="DJ108" s="28">
        <v>0</v>
      </c>
      <c r="DK108" s="28">
        <v>0</v>
      </c>
      <c r="DL108" s="28">
        <v>0</v>
      </c>
      <c r="DM108" s="28">
        <v>40</v>
      </c>
      <c r="DN108" s="28">
        <v>0</v>
      </c>
      <c r="DO108" s="28">
        <v>0</v>
      </c>
      <c r="DP108" s="28">
        <v>0</v>
      </c>
      <c r="DQ108" s="28">
        <v>0</v>
      </c>
      <c r="DR108" s="28">
        <v>0</v>
      </c>
      <c r="DS108" s="28">
        <v>0</v>
      </c>
      <c r="DT108" s="28">
        <v>0</v>
      </c>
      <c r="DU108" s="28">
        <v>0</v>
      </c>
      <c r="DV108" s="28">
        <v>0</v>
      </c>
      <c r="DW108" s="28">
        <v>0</v>
      </c>
      <c r="DX108" s="29" t="s">
        <v>67</v>
      </c>
      <c r="DY108" s="30" t="s">
        <v>65</v>
      </c>
      <c r="DZ108" s="2"/>
    </row>
    <row r="109" spans="1:130" ht="84" x14ac:dyDescent="0.25">
      <c r="A109" s="15" t="s">
        <v>269</v>
      </c>
      <c r="B109" s="16" t="s">
        <v>270</v>
      </c>
      <c r="C109" s="17" t="s">
        <v>55</v>
      </c>
      <c r="D109" s="17" t="s">
        <v>55</v>
      </c>
      <c r="E109" s="17" t="s">
        <v>55</v>
      </c>
      <c r="F109" s="17" t="s">
        <v>55</v>
      </c>
      <c r="G109" s="17" t="s">
        <v>55</v>
      </c>
      <c r="H109" s="17" t="s">
        <v>55</v>
      </c>
      <c r="I109" s="17" t="s">
        <v>55</v>
      </c>
      <c r="J109" s="17" t="s">
        <v>55</v>
      </c>
      <c r="K109" s="17" t="s">
        <v>55</v>
      </c>
      <c r="L109" s="17" t="s">
        <v>55</v>
      </c>
      <c r="M109" s="17" t="s">
        <v>55</v>
      </c>
      <c r="N109" s="17" t="s">
        <v>55</v>
      </c>
      <c r="O109" s="17" t="s">
        <v>55</v>
      </c>
      <c r="P109" s="17" t="s">
        <v>55</v>
      </c>
      <c r="Q109" s="17" t="s">
        <v>55</v>
      </c>
      <c r="R109" s="17" t="s">
        <v>55</v>
      </c>
      <c r="S109" s="17" t="s">
        <v>55</v>
      </c>
      <c r="T109" s="17" t="s">
        <v>55</v>
      </c>
      <c r="U109" s="17" t="s">
        <v>55</v>
      </c>
      <c r="V109" s="17" t="s">
        <v>55</v>
      </c>
      <c r="W109" s="17" t="s">
        <v>55</v>
      </c>
      <c r="X109" s="17" t="s">
        <v>55</v>
      </c>
      <c r="Y109" s="17" t="s">
        <v>55</v>
      </c>
      <c r="Z109" s="17" t="s">
        <v>55</v>
      </c>
      <c r="AA109" s="17" t="s">
        <v>55</v>
      </c>
      <c r="AB109" s="17" t="s">
        <v>55</v>
      </c>
      <c r="AC109" s="17" t="s">
        <v>55</v>
      </c>
      <c r="AD109" s="17" t="s">
        <v>55</v>
      </c>
      <c r="AE109" s="17" t="s">
        <v>55</v>
      </c>
      <c r="AF109" s="17" t="s">
        <v>55</v>
      </c>
      <c r="AG109" s="18"/>
      <c r="AH109" s="18"/>
      <c r="AI109" s="18"/>
      <c r="AJ109" s="19" t="s">
        <v>55</v>
      </c>
      <c r="AK109" s="17" t="s">
        <v>55</v>
      </c>
      <c r="AL109" s="20">
        <v>1336.96</v>
      </c>
      <c r="AM109" s="20">
        <v>1286.3136199999999</v>
      </c>
      <c r="AN109" s="20">
        <v>300.36067000000003</v>
      </c>
      <c r="AO109" s="20">
        <v>300.36067000000003</v>
      </c>
      <c r="AP109" s="20">
        <v>479.15933000000001</v>
      </c>
      <c r="AQ109" s="20">
        <v>479.15933000000001</v>
      </c>
      <c r="AR109" s="20">
        <v>0</v>
      </c>
      <c r="AS109" s="20">
        <v>0</v>
      </c>
      <c r="AT109" s="20">
        <v>557.44000000000005</v>
      </c>
      <c r="AU109" s="20">
        <v>506.79361999999998</v>
      </c>
      <c r="AV109" s="20">
        <v>702</v>
      </c>
      <c r="AW109" s="20">
        <v>68.450490000000002</v>
      </c>
      <c r="AX109" s="20">
        <v>133.14950999999999</v>
      </c>
      <c r="AY109" s="20">
        <v>0</v>
      </c>
      <c r="AZ109" s="20">
        <v>500.4</v>
      </c>
      <c r="BA109" s="20">
        <v>510</v>
      </c>
      <c r="BB109" s="20">
        <v>0</v>
      </c>
      <c r="BC109" s="20">
        <v>0</v>
      </c>
      <c r="BD109" s="20">
        <v>0</v>
      </c>
      <c r="BE109" s="20">
        <v>510</v>
      </c>
      <c r="BF109" s="20">
        <v>510</v>
      </c>
      <c r="BG109" s="20">
        <v>0</v>
      </c>
      <c r="BH109" s="20">
        <v>0</v>
      </c>
      <c r="BI109" s="20">
        <v>0</v>
      </c>
      <c r="BJ109" s="20">
        <v>510</v>
      </c>
      <c r="BK109" s="20">
        <v>510</v>
      </c>
      <c r="BL109" s="20">
        <v>0</v>
      </c>
      <c r="BM109" s="20">
        <v>0</v>
      </c>
      <c r="BN109" s="20">
        <v>0</v>
      </c>
      <c r="BO109" s="20">
        <v>510</v>
      </c>
      <c r="BP109" s="20">
        <v>1332.26</v>
      </c>
      <c r="BQ109" s="20">
        <v>1281.6136200000001</v>
      </c>
      <c r="BR109" s="20">
        <v>300.36067000000003</v>
      </c>
      <c r="BS109" s="20">
        <v>300.36067000000003</v>
      </c>
      <c r="BT109" s="20">
        <v>479.15933000000001</v>
      </c>
      <c r="BU109" s="20">
        <v>479.15933000000001</v>
      </c>
      <c r="BV109" s="20">
        <v>0</v>
      </c>
      <c r="BW109" s="20">
        <v>0</v>
      </c>
      <c r="BX109" s="20">
        <v>552.74</v>
      </c>
      <c r="BY109" s="20">
        <v>502.09361999999999</v>
      </c>
      <c r="BZ109" s="20">
        <v>677</v>
      </c>
      <c r="CA109" s="20">
        <v>68.450490000000002</v>
      </c>
      <c r="CB109" s="20">
        <v>133.14950999999999</v>
      </c>
      <c r="CC109" s="20">
        <v>0</v>
      </c>
      <c r="CD109" s="20">
        <v>475.4</v>
      </c>
      <c r="CE109" s="20">
        <v>485</v>
      </c>
      <c r="CF109" s="20">
        <v>0</v>
      </c>
      <c r="CG109" s="20">
        <v>0</v>
      </c>
      <c r="CH109" s="20">
        <v>0</v>
      </c>
      <c r="CI109" s="20">
        <v>485</v>
      </c>
      <c r="CJ109" s="20">
        <v>485</v>
      </c>
      <c r="CK109" s="20">
        <v>0</v>
      </c>
      <c r="CL109" s="20">
        <v>0</v>
      </c>
      <c r="CM109" s="20">
        <v>0</v>
      </c>
      <c r="CN109" s="20">
        <v>485</v>
      </c>
      <c r="CO109" s="20">
        <v>485</v>
      </c>
      <c r="CP109" s="20">
        <v>0</v>
      </c>
      <c r="CQ109" s="20">
        <v>0</v>
      </c>
      <c r="CR109" s="20">
        <v>0</v>
      </c>
      <c r="CS109" s="20">
        <v>485</v>
      </c>
      <c r="CT109" s="20">
        <v>1336.96</v>
      </c>
      <c r="CU109" s="20">
        <v>300.36067000000003</v>
      </c>
      <c r="CV109" s="20">
        <v>479.15933000000001</v>
      </c>
      <c r="CW109" s="20">
        <v>0</v>
      </c>
      <c r="CX109" s="20">
        <v>557.44000000000005</v>
      </c>
      <c r="CY109" s="20">
        <v>702</v>
      </c>
      <c r="CZ109" s="20">
        <v>68.450490000000002</v>
      </c>
      <c r="DA109" s="20">
        <v>133.14950999999999</v>
      </c>
      <c r="DB109" s="20">
        <v>0</v>
      </c>
      <c r="DC109" s="20">
        <v>500.4</v>
      </c>
      <c r="DD109" s="20">
        <v>510</v>
      </c>
      <c r="DE109" s="20">
        <v>0</v>
      </c>
      <c r="DF109" s="20">
        <v>0</v>
      </c>
      <c r="DG109" s="20">
        <v>0</v>
      </c>
      <c r="DH109" s="20">
        <v>510</v>
      </c>
      <c r="DI109" s="20">
        <v>1332.26</v>
      </c>
      <c r="DJ109" s="20">
        <v>300.36067000000003</v>
      </c>
      <c r="DK109" s="20">
        <v>479.15933000000001</v>
      </c>
      <c r="DL109" s="20">
        <v>0</v>
      </c>
      <c r="DM109" s="20">
        <v>552.74</v>
      </c>
      <c r="DN109" s="20">
        <v>677</v>
      </c>
      <c r="DO109" s="20">
        <v>68.450490000000002</v>
      </c>
      <c r="DP109" s="20">
        <v>133.14950999999999</v>
      </c>
      <c r="DQ109" s="20">
        <v>0</v>
      </c>
      <c r="DR109" s="20">
        <v>475.4</v>
      </c>
      <c r="DS109" s="20">
        <v>485</v>
      </c>
      <c r="DT109" s="20">
        <v>0</v>
      </c>
      <c r="DU109" s="20">
        <v>0</v>
      </c>
      <c r="DV109" s="20">
        <v>0</v>
      </c>
      <c r="DW109" s="20">
        <v>485</v>
      </c>
      <c r="DX109" s="17"/>
      <c r="DY109" s="2"/>
      <c r="DZ109" s="2"/>
    </row>
    <row r="110" spans="1:130" ht="52.5" x14ac:dyDescent="0.25">
      <c r="A110" s="15" t="s">
        <v>271</v>
      </c>
      <c r="B110" s="16" t="s">
        <v>272</v>
      </c>
      <c r="C110" s="17" t="s">
        <v>55</v>
      </c>
      <c r="D110" s="17" t="s">
        <v>55</v>
      </c>
      <c r="E110" s="17" t="s">
        <v>55</v>
      </c>
      <c r="F110" s="17" t="s">
        <v>55</v>
      </c>
      <c r="G110" s="17" t="s">
        <v>55</v>
      </c>
      <c r="H110" s="17" t="s">
        <v>55</v>
      </c>
      <c r="I110" s="17" t="s">
        <v>55</v>
      </c>
      <c r="J110" s="17" t="s">
        <v>55</v>
      </c>
      <c r="K110" s="17" t="s">
        <v>55</v>
      </c>
      <c r="L110" s="17" t="s">
        <v>55</v>
      </c>
      <c r="M110" s="17" t="s">
        <v>55</v>
      </c>
      <c r="N110" s="17" t="s">
        <v>55</v>
      </c>
      <c r="O110" s="17" t="s">
        <v>55</v>
      </c>
      <c r="P110" s="17" t="s">
        <v>55</v>
      </c>
      <c r="Q110" s="17" t="s">
        <v>55</v>
      </c>
      <c r="R110" s="17" t="s">
        <v>55</v>
      </c>
      <c r="S110" s="17" t="s">
        <v>55</v>
      </c>
      <c r="T110" s="17" t="s">
        <v>55</v>
      </c>
      <c r="U110" s="17" t="s">
        <v>55</v>
      </c>
      <c r="V110" s="17" t="s">
        <v>55</v>
      </c>
      <c r="W110" s="17" t="s">
        <v>55</v>
      </c>
      <c r="X110" s="17" t="s">
        <v>55</v>
      </c>
      <c r="Y110" s="17" t="s">
        <v>55</v>
      </c>
      <c r="Z110" s="17" t="s">
        <v>55</v>
      </c>
      <c r="AA110" s="17" t="s">
        <v>55</v>
      </c>
      <c r="AB110" s="17" t="s">
        <v>55</v>
      </c>
      <c r="AC110" s="17" t="s">
        <v>55</v>
      </c>
      <c r="AD110" s="17" t="s">
        <v>55</v>
      </c>
      <c r="AE110" s="17" t="s">
        <v>55</v>
      </c>
      <c r="AF110" s="17" t="s">
        <v>55</v>
      </c>
      <c r="AG110" s="18"/>
      <c r="AH110" s="18"/>
      <c r="AI110" s="18"/>
      <c r="AJ110" s="19" t="s">
        <v>55</v>
      </c>
      <c r="AK110" s="17" t="s">
        <v>55</v>
      </c>
      <c r="AL110" s="20">
        <v>192.4</v>
      </c>
      <c r="AM110" s="20">
        <v>161.91399999999999</v>
      </c>
      <c r="AN110" s="20">
        <v>0</v>
      </c>
      <c r="AO110" s="20">
        <v>0</v>
      </c>
      <c r="AP110" s="20">
        <v>0</v>
      </c>
      <c r="AQ110" s="20">
        <v>0</v>
      </c>
      <c r="AR110" s="20">
        <v>0</v>
      </c>
      <c r="AS110" s="20">
        <v>0</v>
      </c>
      <c r="AT110" s="20">
        <v>192.4</v>
      </c>
      <c r="AU110" s="20">
        <v>161.91399999999999</v>
      </c>
      <c r="AV110" s="20">
        <v>250</v>
      </c>
      <c r="AW110" s="20">
        <v>0</v>
      </c>
      <c r="AX110" s="20">
        <v>0</v>
      </c>
      <c r="AY110" s="20">
        <v>0</v>
      </c>
      <c r="AZ110" s="20">
        <v>250</v>
      </c>
      <c r="BA110" s="20">
        <v>250</v>
      </c>
      <c r="BB110" s="20">
        <v>0</v>
      </c>
      <c r="BC110" s="20">
        <v>0</v>
      </c>
      <c r="BD110" s="20">
        <v>0</v>
      </c>
      <c r="BE110" s="20">
        <v>250</v>
      </c>
      <c r="BF110" s="20">
        <v>250</v>
      </c>
      <c r="BG110" s="20">
        <v>0</v>
      </c>
      <c r="BH110" s="20">
        <v>0</v>
      </c>
      <c r="BI110" s="20">
        <v>0</v>
      </c>
      <c r="BJ110" s="20">
        <v>250</v>
      </c>
      <c r="BK110" s="20">
        <v>250</v>
      </c>
      <c r="BL110" s="20">
        <v>0</v>
      </c>
      <c r="BM110" s="20">
        <v>0</v>
      </c>
      <c r="BN110" s="20">
        <v>0</v>
      </c>
      <c r="BO110" s="20">
        <v>250</v>
      </c>
      <c r="BP110" s="20">
        <v>187.7</v>
      </c>
      <c r="BQ110" s="20">
        <v>157.214</v>
      </c>
      <c r="BR110" s="20">
        <v>0</v>
      </c>
      <c r="BS110" s="20">
        <v>0</v>
      </c>
      <c r="BT110" s="20">
        <v>0</v>
      </c>
      <c r="BU110" s="20">
        <v>0</v>
      </c>
      <c r="BV110" s="20">
        <v>0</v>
      </c>
      <c r="BW110" s="20">
        <v>0</v>
      </c>
      <c r="BX110" s="20">
        <v>187.7</v>
      </c>
      <c r="BY110" s="20">
        <v>157.214</v>
      </c>
      <c r="BZ110" s="20">
        <v>225</v>
      </c>
      <c r="CA110" s="20">
        <v>0</v>
      </c>
      <c r="CB110" s="20">
        <v>0</v>
      </c>
      <c r="CC110" s="20">
        <v>0</v>
      </c>
      <c r="CD110" s="20">
        <v>225</v>
      </c>
      <c r="CE110" s="20">
        <v>225</v>
      </c>
      <c r="CF110" s="20">
        <v>0</v>
      </c>
      <c r="CG110" s="20">
        <v>0</v>
      </c>
      <c r="CH110" s="20">
        <v>0</v>
      </c>
      <c r="CI110" s="20">
        <v>225</v>
      </c>
      <c r="CJ110" s="20">
        <v>225</v>
      </c>
      <c r="CK110" s="20">
        <v>0</v>
      </c>
      <c r="CL110" s="20">
        <v>0</v>
      </c>
      <c r="CM110" s="20">
        <v>0</v>
      </c>
      <c r="CN110" s="20">
        <v>225</v>
      </c>
      <c r="CO110" s="20">
        <v>225</v>
      </c>
      <c r="CP110" s="20">
        <v>0</v>
      </c>
      <c r="CQ110" s="20">
        <v>0</v>
      </c>
      <c r="CR110" s="20">
        <v>0</v>
      </c>
      <c r="CS110" s="20">
        <v>225</v>
      </c>
      <c r="CT110" s="20">
        <v>192.4</v>
      </c>
      <c r="CU110" s="20">
        <v>0</v>
      </c>
      <c r="CV110" s="20">
        <v>0</v>
      </c>
      <c r="CW110" s="20">
        <v>0</v>
      </c>
      <c r="CX110" s="20">
        <v>192.4</v>
      </c>
      <c r="CY110" s="20">
        <v>250</v>
      </c>
      <c r="CZ110" s="20">
        <v>0</v>
      </c>
      <c r="DA110" s="20">
        <v>0</v>
      </c>
      <c r="DB110" s="20">
        <v>0</v>
      </c>
      <c r="DC110" s="20">
        <v>250</v>
      </c>
      <c r="DD110" s="20">
        <v>250</v>
      </c>
      <c r="DE110" s="20">
        <v>0</v>
      </c>
      <c r="DF110" s="20">
        <v>0</v>
      </c>
      <c r="DG110" s="20">
        <v>0</v>
      </c>
      <c r="DH110" s="20">
        <v>250</v>
      </c>
      <c r="DI110" s="20">
        <v>187.7</v>
      </c>
      <c r="DJ110" s="20">
        <v>0</v>
      </c>
      <c r="DK110" s="20">
        <v>0</v>
      </c>
      <c r="DL110" s="20">
        <v>0</v>
      </c>
      <c r="DM110" s="20">
        <v>187.7</v>
      </c>
      <c r="DN110" s="20">
        <v>225</v>
      </c>
      <c r="DO110" s="20">
        <v>0</v>
      </c>
      <c r="DP110" s="20">
        <v>0</v>
      </c>
      <c r="DQ110" s="20">
        <v>0</v>
      </c>
      <c r="DR110" s="20">
        <v>225</v>
      </c>
      <c r="DS110" s="20">
        <v>225</v>
      </c>
      <c r="DT110" s="20">
        <v>0</v>
      </c>
      <c r="DU110" s="20">
        <v>0</v>
      </c>
      <c r="DV110" s="20">
        <v>0</v>
      </c>
      <c r="DW110" s="20">
        <v>225</v>
      </c>
      <c r="DX110" s="17"/>
      <c r="DY110" s="2"/>
      <c r="DZ110" s="2"/>
    </row>
    <row r="111" spans="1:130" ht="90" x14ac:dyDescent="0.25">
      <c r="A111" s="21" t="s">
        <v>273</v>
      </c>
      <c r="B111" s="22" t="s">
        <v>274</v>
      </c>
      <c r="C111" s="23" t="s">
        <v>62</v>
      </c>
      <c r="D111" s="23" t="s">
        <v>265</v>
      </c>
      <c r="E111" s="23" t="s">
        <v>64</v>
      </c>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4"/>
      <c r="AD111" s="23"/>
      <c r="AE111" s="23"/>
      <c r="AF111" s="24"/>
      <c r="AG111" s="25"/>
      <c r="AH111" s="25"/>
      <c r="AI111" s="26"/>
      <c r="AJ111" s="22" t="s">
        <v>275</v>
      </c>
      <c r="AK111" s="27" t="s">
        <v>276</v>
      </c>
      <c r="AL111" s="28">
        <v>192.4</v>
      </c>
      <c r="AM111" s="28">
        <v>161.91399999999999</v>
      </c>
      <c r="AN111" s="28">
        <v>0</v>
      </c>
      <c r="AO111" s="28">
        <v>0</v>
      </c>
      <c r="AP111" s="28">
        <v>0</v>
      </c>
      <c r="AQ111" s="28">
        <v>0</v>
      </c>
      <c r="AR111" s="28">
        <v>0</v>
      </c>
      <c r="AS111" s="28">
        <v>0</v>
      </c>
      <c r="AT111" s="28">
        <v>192.4</v>
      </c>
      <c r="AU111" s="28">
        <v>161.91399999999999</v>
      </c>
      <c r="AV111" s="28">
        <v>250</v>
      </c>
      <c r="AW111" s="28">
        <v>0</v>
      </c>
      <c r="AX111" s="28">
        <v>0</v>
      </c>
      <c r="AY111" s="28">
        <v>0</v>
      </c>
      <c r="AZ111" s="28">
        <v>250</v>
      </c>
      <c r="BA111" s="28">
        <v>250</v>
      </c>
      <c r="BB111" s="28">
        <v>0</v>
      </c>
      <c r="BC111" s="28">
        <v>0</v>
      </c>
      <c r="BD111" s="28">
        <v>0</v>
      </c>
      <c r="BE111" s="28">
        <v>250</v>
      </c>
      <c r="BF111" s="28">
        <v>250</v>
      </c>
      <c r="BG111" s="28">
        <v>0</v>
      </c>
      <c r="BH111" s="28">
        <v>0</v>
      </c>
      <c r="BI111" s="28">
        <v>0</v>
      </c>
      <c r="BJ111" s="28">
        <v>250</v>
      </c>
      <c r="BK111" s="28">
        <v>250</v>
      </c>
      <c r="BL111" s="28">
        <v>0</v>
      </c>
      <c r="BM111" s="28">
        <v>0</v>
      </c>
      <c r="BN111" s="28">
        <v>0</v>
      </c>
      <c r="BO111" s="28">
        <v>250</v>
      </c>
      <c r="BP111" s="28">
        <v>187.7</v>
      </c>
      <c r="BQ111" s="28">
        <v>157.214</v>
      </c>
      <c r="BR111" s="28">
        <v>0</v>
      </c>
      <c r="BS111" s="28">
        <v>0</v>
      </c>
      <c r="BT111" s="28">
        <v>0</v>
      </c>
      <c r="BU111" s="28">
        <v>0</v>
      </c>
      <c r="BV111" s="28">
        <v>0</v>
      </c>
      <c r="BW111" s="28">
        <v>0</v>
      </c>
      <c r="BX111" s="28">
        <v>187.7</v>
      </c>
      <c r="BY111" s="28">
        <v>157.214</v>
      </c>
      <c r="BZ111" s="28">
        <v>225</v>
      </c>
      <c r="CA111" s="28">
        <v>0</v>
      </c>
      <c r="CB111" s="28">
        <v>0</v>
      </c>
      <c r="CC111" s="28">
        <v>0</v>
      </c>
      <c r="CD111" s="28">
        <v>225</v>
      </c>
      <c r="CE111" s="28">
        <v>225</v>
      </c>
      <c r="CF111" s="28">
        <v>0</v>
      </c>
      <c r="CG111" s="28">
        <v>0</v>
      </c>
      <c r="CH111" s="28">
        <v>0</v>
      </c>
      <c r="CI111" s="28">
        <v>225</v>
      </c>
      <c r="CJ111" s="28">
        <v>225</v>
      </c>
      <c r="CK111" s="28">
        <v>0</v>
      </c>
      <c r="CL111" s="28">
        <v>0</v>
      </c>
      <c r="CM111" s="28">
        <v>0</v>
      </c>
      <c r="CN111" s="28">
        <v>225</v>
      </c>
      <c r="CO111" s="28">
        <v>225</v>
      </c>
      <c r="CP111" s="28">
        <v>0</v>
      </c>
      <c r="CQ111" s="28">
        <v>0</v>
      </c>
      <c r="CR111" s="28">
        <v>0</v>
      </c>
      <c r="CS111" s="28">
        <v>225</v>
      </c>
      <c r="CT111" s="28">
        <v>192.4</v>
      </c>
      <c r="CU111" s="28">
        <v>0</v>
      </c>
      <c r="CV111" s="28">
        <v>0</v>
      </c>
      <c r="CW111" s="28">
        <v>0</v>
      </c>
      <c r="CX111" s="28">
        <v>192.4</v>
      </c>
      <c r="CY111" s="28">
        <v>250</v>
      </c>
      <c r="CZ111" s="28">
        <v>0</v>
      </c>
      <c r="DA111" s="28">
        <v>0</v>
      </c>
      <c r="DB111" s="28">
        <v>0</v>
      </c>
      <c r="DC111" s="28">
        <v>250</v>
      </c>
      <c r="DD111" s="28">
        <v>250</v>
      </c>
      <c r="DE111" s="28">
        <v>0</v>
      </c>
      <c r="DF111" s="28">
        <v>0</v>
      </c>
      <c r="DG111" s="28">
        <v>0</v>
      </c>
      <c r="DH111" s="28">
        <v>250</v>
      </c>
      <c r="DI111" s="28">
        <v>187.7</v>
      </c>
      <c r="DJ111" s="28">
        <v>0</v>
      </c>
      <c r="DK111" s="28">
        <v>0</v>
      </c>
      <c r="DL111" s="28">
        <v>0</v>
      </c>
      <c r="DM111" s="28">
        <v>187.7</v>
      </c>
      <c r="DN111" s="28">
        <v>225</v>
      </c>
      <c r="DO111" s="28">
        <v>0</v>
      </c>
      <c r="DP111" s="28">
        <v>0</v>
      </c>
      <c r="DQ111" s="28">
        <v>0</v>
      </c>
      <c r="DR111" s="28">
        <v>225</v>
      </c>
      <c r="DS111" s="28">
        <v>225</v>
      </c>
      <c r="DT111" s="28">
        <v>0</v>
      </c>
      <c r="DU111" s="28">
        <v>0</v>
      </c>
      <c r="DV111" s="28">
        <v>0</v>
      </c>
      <c r="DW111" s="28">
        <v>225</v>
      </c>
      <c r="DX111" s="29" t="s">
        <v>67</v>
      </c>
      <c r="DY111" s="30" t="s">
        <v>65</v>
      </c>
      <c r="DZ111" s="2"/>
    </row>
    <row r="112" spans="1:130" ht="84" x14ac:dyDescent="0.25">
      <c r="A112" s="15" t="s">
        <v>277</v>
      </c>
      <c r="B112" s="16" t="s">
        <v>278</v>
      </c>
      <c r="C112" s="17" t="s">
        <v>55</v>
      </c>
      <c r="D112" s="17" t="s">
        <v>55</v>
      </c>
      <c r="E112" s="17" t="s">
        <v>55</v>
      </c>
      <c r="F112" s="17" t="s">
        <v>55</v>
      </c>
      <c r="G112" s="17" t="s">
        <v>55</v>
      </c>
      <c r="H112" s="17" t="s">
        <v>55</v>
      </c>
      <c r="I112" s="17" t="s">
        <v>55</v>
      </c>
      <c r="J112" s="17" t="s">
        <v>55</v>
      </c>
      <c r="K112" s="17" t="s">
        <v>55</v>
      </c>
      <c r="L112" s="17" t="s">
        <v>55</v>
      </c>
      <c r="M112" s="17" t="s">
        <v>55</v>
      </c>
      <c r="N112" s="17" t="s">
        <v>55</v>
      </c>
      <c r="O112" s="17" t="s">
        <v>55</v>
      </c>
      <c r="P112" s="17" t="s">
        <v>55</v>
      </c>
      <c r="Q112" s="17" t="s">
        <v>55</v>
      </c>
      <c r="R112" s="17" t="s">
        <v>55</v>
      </c>
      <c r="S112" s="17" t="s">
        <v>55</v>
      </c>
      <c r="T112" s="17" t="s">
        <v>55</v>
      </c>
      <c r="U112" s="17" t="s">
        <v>55</v>
      </c>
      <c r="V112" s="17" t="s">
        <v>55</v>
      </c>
      <c r="W112" s="17" t="s">
        <v>55</v>
      </c>
      <c r="X112" s="17" t="s">
        <v>55</v>
      </c>
      <c r="Y112" s="17" t="s">
        <v>55</v>
      </c>
      <c r="Z112" s="17" t="s">
        <v>55</v>
      </c>
      <c r="AA112" s="17" t="s">
        <v>55</v>
      </c>
      <c r="AB112" s="17" t="s">
        <v>55</v>
      </c>
      <c r="AC112" s="17" t="s">
        <v>55</v>
      </c>
      <c r="AD112" s="17" t="s">
        <v>55</v>
      </c>
      <c r="AE112" s="17" t="s">
        <v>55</v>
      </c>
      <c r="AF112" s="17" t="s">
        <v>55</v>
      </c>
      <c r="AG112" s="18"/>
      <c r="AH112" s="18"/>
      <c r="AI112" s="18"/>
      <c r="AJ112" s="19" t="s">
        <v>55</v>
      </c>
      <c r="AK112" s="17" t="s">
        <v>55</v>
      </c>
      <c r="AL112" s="20">
        <v>1144.56</v>
      </c>
      <c r="AM112" s="20">
        <v>1124.3996199999999</v>
      </c>
      <c r="AN112" s="20">
        <v>300.36067000000003</v>
      </c>
      <c r="AO112" s="20">
        <v>300.36067000000003</v>
      </c>
      <c r="AP112" s="20">
        <v>479.15933000000001</v>
      </c>
      <c r="AQ112" s="20">
        <v>479.15933000000001</v>
      </c>
      <c r="AR112" s="20">
        <v>0</v>
      </c>
      <c r="AS112" s="20">
        <v>0</v>
      </c>
      <c r="AT112" s="20">
        <v>365.04</v>
      </c>
      <c r="AU112" s="20">
        <v>344.87961999999999</v>
      </c>
      <c r="AV112" s="20">
        <v>452</v>
      </c>
      <c r="AW112" s="20">
        <v>68.450490000000002</v>
      </c>
      <c r="AX112" s="20">
        <v>133.14950999999999</v>
      </c>
      <c r="AY112" s="20">
        <v>0</v>
      </c>
      <c r="AZ112" s="20">
        <v>250.4</v>
      </c>
      <c r="BA112" s="20">
        <v>260</v>
      </c>
      <c r="BB112" s="20">
        <v>0</v>
      </c>
      <c r="BC112" s="20">
        <v>0</v>
      </c>
      <c r="BD112" s="20">
        <v>0</v>
      </c>
      <c r="BE112" s="20">
        <v>260</v>
      </c>
      <c r="BF112" s="20">
        <v>260</v>
      </c>
      <c r="BG112" s="20">
        <v>0</v>
      </c>
      <c r="BH112" s="20">
        <v>0</v>
      </c>
      <c r="BI112" s="20">
        <v>0</v>
      </c>
      <c r="BJ112" s="20">
        <v>260</v>
      </c>
      <c r="BK112" s="20">
        <v>260</v>
      </c>
      <c r="BL112" s="20">
        <v>0</v>
      </c>
      <c r="BM112" s="20">
        <v>0</v>
      </c>
      <c r="BN112" s="20">
        <v>0</v>
      </c>
      <c r="BO112" s="20">
        <v>260</v>
      </c>
      <c r="BP112" s="20">
        <v>1144.56</v>
      </c>
      <c r="BQ112" s="20">
        <v>1124.3996199999999</v>
      </c>
      <c r="BR112" s="20">
        <v>300.36067000000003</v>
      </c>
      <c r="BS112" s="20">
        <v>300.36067000000003</v>
      </c>
      <c r="BT112" s="20">
        <v>479.15933000000001</v>
      </c>
      <c r="BU112" s="20">
        <v>479.15933000000001</v>
      </c>
      <c r="BV112" s="20">
        <v>0</v>
      </c>
      <c r="BW112" s="20">
        <v>0</v>
      </c>
      <c r="BX112" s="20">
        <v>365.04</v>
      </c>
      <c r="BY112" s="20">
        <v>344.87961999999999</v>
      </c>
      <c r="BZ112" s="20">
        <v>452</v>
      </c>
      <c r="CA112" s="20">
        <v>68.450490000000002</v>
      </c>
      <c r="CB112" s="20">
        <v>133.14950999999999</v>
      </c>
      <c r="CC112" s="20">
        <v>0</v>
      </c>
      <c r="CD112" s="20">
        <v>250.4</v>
      </c>
      <c r="CE112" s="20">
        <v>260</v>
      </c>
      <c r="CF112" s="20">
        <v>0</v>
      </c>
      <c r="CG112" s="20">
        <v>0</v>
      </c>
      <c r="CH112" s="20">
        <v>0</v>
      </c>
      <c r="CI112" s="20">
        <v>260</v>
      </c>
      <c r="CJ112" s="20">
        <v>260</v>
      </c>
      <c r="CK112" s="20">
        <v>0</v>
      </c>
      <c r="CL112" s="20">
        <v>0</v>
      </c>
      <c r="CM112" s="20">
        <v>0</v>
      </c>
      <c r="CN112" s="20">
        <v>260</v>
      </c>
      <c r="CO112" s="20">
        <v>260</v>
      </c>
      <c r="CP112" s="20">
        <v>0</v>
      </c>
      <c r="CQ112" s="20">
        <v>0</v>
      </c>
      <c r="CR112" s="20">
        <v>0</v>
      </c>
      <c r="CS112" s="20">
        <v>260</v>
      </c>
      <c r="CT112" s="20">
        <v>1144.56</v>
      </c>
      <c r="CU112" s="20">
        <v>300.36067000000003</v>
      </c>
      <c r="CV112" s="20">
        <v>479.15933000000001</v>
      </c>
      <c r="CW112" s="20">
        <v>0</v>
      </c>
      <c r="CX112" s="20">
        <v>365.04</v>
      </c>
      <c r="CY112" s="20">
        <v>452</v>
      </c>
      <c r="CZ112" s="20">
        <v>68.450490000000002</v>
      </c>
      <c r="DA112" s="20">
        <v>133.14950999999999</v>
      </c>
      <c r="DB112" s="20">
        <v>0</v>
      </c>
      <c r="DC112" s="20">
        <v>250.4</v>
      </c>
      <c r="DD112" s="20">
        <v>260</v>
      </c>
      <c r="DE112" s="20">
        <v>0</v>
      </c>
      <c r="DF112" s="20">
        <v>0</v>
      </c>
      <c r="DG112" s="20">
        <v>0</v>
      </c>
      <c r="DH112" s="20">
        <v>260</v>
      </c>
      <c r="DI112" s="20">
        <v>1144.56</v>
      </c>
      <c r="DJ112" s="20">
        <v>300.36067000000003</v>
      </c>
      <c r="DK112" s="20">
        <v>479.15933000000001</v>
      </c>
      <c r="DL112" s="20">
        <v>0</v>
      </c>
      <c r="DM112" s="20">
        <v>365.04</v>
      </c>
      <c r="DN112" s="20">
        <v>452</v>
      </c>
      <c r="DO112" s="20">
        <v>68.450490000000002</v>
      </c>
      <c r="DP112" s="20">
        <v>133.14950999999999</v>
      </c>
      <c r="DQ112" s="20">
        <v>0</v>
      </c>
      <c r="DR112" s="20">
        <v>250.4</v>
      </c>
      <c r="DS112" s="20">
        <v>260</v>
      </c>
      <c r="DT112" s="20">
        <v>0</v>
      </c>
      <c r="DU112" s="20">
        <v>0</v>
      </c>
      <c r="DV112" s="20">
        <v>0</v>
      </c>
      <c r="DW112" s="20">
        <v>260</v>
      </c>
      <c r="DX112" s="17"/>
      <c r="DY112" s="2"/>
      <c r="DZ112" s="2"/>
    </row>
    <row r="113" spans="1:130" ht="33.950000000000003" customHeight="1" x14ac:dyDescent="0.25">
      <c r="A113" s="38" t="s">
        <v>279</v>
      </c>
      <c r="B113" s="41" t="s">
        <v>280</v>
      </c>
      <c r="C113" s="23" t="s">
        <v>281</v>
      </c>
      <c r="D113" s="23" t="s">
        <v>74</v>
      </c>
      <c r="E113" s="23" t="s">
        <v>282</v>
      </c>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4"/>
      <c r="AD113" s="23"/>
      <c r="AE113" s="23"/>
      <c r="AF113" s="24"/>
      <c r="AG113" s="25"/>
      <c r="AH113" s="25"/>
      <c r="AI113" s="26"/>
      <c r="AJ113" s="41" t="s">
        <v>275</v>
      </c>
      <c r="AK113" s="47" t="s">
        <v>283</v>
      </c>
      <c r="AL113" s="28">
        <v>150</v>
      </c>
      <c r="AM113" s="28">
        <v>149.99961999999999</v>
      </c>
      <c r="AN113" s="28">
        <v>0</v>
      </c>
      <c r="AO113" s="28">
        <v>0</v>
      </c>
      <c r="AP113" s="28">
        <v>0</v>
      </c>
      <c r="AQ113" s="28">
        <v>0</v>
      </c>
      <c r="AR113" s="28">
        <v>0</v>
      </c>
      <c r="AS113" s="28">
        <v>0</v>
      </c>
      <c r="AT113" s="28">
        <v>150</v>
      </c>
      <c r="AU113" s="28">
        <v>149.99961999999999</v>
      </c>
      <c r="AV113" s="28">
        <v>200</v>
      </c>
      <c r="AW113" s="28">
        <v>0</v>
      </c>
      <c r="AX113" s="28">
        <v>0</v>
      </c>
      <c r="AY113" s="28">
        <v>0</v>
      </c>
      <c r="AZ113" s="28">
        <v>200</v>
      </c>
      <c r="BA113" s="28">
        <v>200</v>
      </c>
      <c r="BB113" s="28">
        <v>0</v>
      </c>
      <c r="BC113" s="28">
        <v>0</v>
      </c>
      <c r="BD113" s="28">
        <v>0</v>
      </c>
      <c r="BE113" s="28">
        <v>200</v>
      </c>
      <c r="BF113" s="28">
        <v>200</v>
      </c>
      <c r="BG113" s="28">
        <v>0</v>
      </c>
      <c r="BH113" s="28">
        <v>0</v>
      </c>
      <c r="BI113" s="28">
        <v>0</v>
      </c>
      <c r="BJ113" s="28">
        <v>200</v>
      </c>
      <c r="BK113" s="28">
        <v>200</v>
      </c>
      <c r="BL113" s="28">
        <v>0</v>
      </c>
      <c r="BM113" s="28">
        <v>0</v>
      </c>
      <c r="BN113" s="28">
        <v>0</v>
      </c>
      <c r="BO113" s="28">
        <v>200</v>
      </c>
      <c r="BP113" s="28">
        <v>150</v>
      </c>
      <c r="BQ113" s="28">
        <v>149.99961999999999</v>
      </c>
      <c r="BR113" s="28">
        <v>0</v>
      </c>
      <c r="BS113" s="28">
        <v>0</v>
      </c>
      <c r="BT113" s="28">
        <v>0</v>
      </c>
      <c r="BU113" s="28">
        <v>0</v>
      </c>
      <c r="BV113" s="28">
        <v>0</v>
      </c>
      <c r="BW113" s="28">
        <v>0</v>
      </c>
      <c r="BX113" s="28">
        <v>150</v>
      </c>
      <c r="BY113" s="28">
        <v>149.99961999999999</v>
      </c>
      <c r="BZ113" s="28">
        <v>200</v>
      </c>
      <c r="CA113" s="28">
        <v>0</v>
      </c>
      <c r="CB113" s="28">
        <v>0</v>
      </c>
      <c r="CC113" s="28">
        <v>0</v>
      </c>
      <c r="CD113" s="28">
        <v>200</v>
      </c>
      <c r="CE113" s="28">
        <v>200</v>
      </c>
      <c r="CF113" s="28">
        <v>0</v>
      </c>
      <c r="CG113" s="28">
        <v>0</v>
      </c>
      <c r="CH113" s="28">
        <v>0</v>
      </c>
      <c r="CI113" s="28">
        <v>200</v>
      </c>
      <c r="CJ113" s="28">
        <v>200</v>
      </c>
      <c r="CK113" s="28">
        <v>0</v>
      </c>
      <c r="CL113" s="28">
        <v>0</v>
      </c>
      <c r="CM113" s="28">
        <v>0</v>
      </c>
      <c r="CN113" s="28">
        <v>200</v>
      </c>
      <c r="CO113" s="28">
        <v>200</v>
      </c>
      <c r="CP113" s="28">
        <v>0</v>
      </c>
      <c r="CQ113" s="28">
        <v>0</v>
      </c>
      <c r="CR113" s="28">
        <v>0</v>
      </c>
      <c r="CS113" s="28">
        <v>200</v>
      </c>
      <c r="CT113" s="28">
        <v>150</v>
      </c>
      <c r="CU113" s="28">
        <v>0</v>
      </c>
      <c r="CV113" s="28">
        <v>0</v>
      </c>
      <c r="CW113" s="28">
        <v>0</v>
      </c>
      <c r="CX113" s="28">
        <v>150</v>
      </c>
      <c r="CY113" s="28">
        <v>200</v>
      </c>
      <c r="CZ113" s="28">
        <v>0</v>
      </c>
      <c r="DA113" s="28">
        <v>0</v>
      </c>
      <c r="DB113" s="28">
        <v>0</v>
      </c>
      <c r="DC113" s="28">
        <v>200</v>
      </c>
      <c r="DD113" s="28">
        <v>200</v>
      </c>
      <c r="DE113" s="28">
        <v>0</v>
      </c>
      <c r="DF113" s="28">
        <v>0</v>
      </c>
      <c r="DG113" s="28">
        <v>0</v>
      </c>
      <c r="DH113" s="28">
        <v>200</v>
      </c>
      <c r="DI113" s="28">
        <v>150</v>
      </c>
      <c r="DJ113" s="28">
        <v>0</v>
      </c>
      <c r="DK113" s="28">
        <v>0</v>
      </c>
      <c r="DL113" s="28">
        <v>0</v>
      </c>
      <c r="DM113" s="28">
        <v>150</v>
      </c>
      <c r="DN113" s="28">
        <v>200</v>
      </c>
      <c r="DO113" s="28">
        <v>0</v>
      </c>
      <c r="DP113" s="28">
        <v>0</v>
      </c>
      <c r="DQ113" s="28">
        <v>0</v>
      </c>
      <c r="DR113" s="28">
        <v>200</v>
      </c>
      <c r="DS113" s="28">
        <v>200</v>
      </c>
      <c r="DT113" s="28">
        <v>0</v>
      </c>
      <c r="DU113" s="28">
        <v>0</v>
      </c>
      <c r="DV113" s="28">
        <v>0</v>
      </c>
      <c r="DW113" s="28">
        <v>200</v>
      </c>
      <c r="DX113" s="49" t="s">
        <v>67</v>
      </c>
      <c r="DY113" s="30" t="s">
        <v>65</v>
      </c>
      <c r="DZ113" s="2"/>
    </row>
    <row r="114" spans="1:130" ht="33.75" x14ac:dyDescent="0.25">
      <c r="A114" s="40"/>
      <c r="B114" s="42"/>
      <c r="C114" s="23" t="s">
        <v>62</v>
      </c>
      <c r="D114" s="23" t="s">
        <v>187</v>
      </c>
      <c r="E114" s="23" t="s">
        <v>64</v>
      </c>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4"/>
      <c r="AD114" s="23"/>
      <c r="AE114" s="23"/>
      <c r="AF114" s="24"/>
      <c r="AG114" s="25"/>
      <c r="AH114" s="25"/>
      <c r="AI114" s="26"/>
      <c r="AJ114" s="42"/>
      <c r="AK114" s="4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28"/>
      <c r="CM114" s="28"/>
      <c r="CN114" s="28"/>
      <c r="CO114" s="28"/>
      <c r="CP114" s="28"/>
      <c r="CQ114" s="28"/>
      <c r="CR114" s="28"/>
      <c r="CS114" s="28"/>
      <c r="CT114" s="28"/>
      <c r="CU114" s="28"/>
      <c r="CV114" s="28"/>
      <c r="CW114" s="28"/>
      <c r="CX114" s="28"/>
      <c r="CY114" s="28"/>
      <c r="CZ114" s="28"/>
      <c r="DA114" s="28"/>
      <c r="DB114" s="28"/>
      <c r="DC114" s="28"/>
      <c r="DD114" s="28"/>
      <c r="DE114" s="28"/>
      <c r="DF114" s="28"/>
      <c r="DG114" s="28"/>
      <c r="DH114" s="28"/>
      <c r="DI114" s="28"/>
      <c r="DJ114" s="28"/>
      <c r="DK114" s="28"/>
      <c r="DL114" s="28"/>
      <c r="DM114" s="28"/>
      <c r="DN114" s="28"/>
      <c r="DO114" s="28"/>
      <c r="DP114" s="28"/>
      <c r="DQ114" s="28"/>
      <c r="DR114" s="28"/>
      <c r="DS114" s="28"/>
      <c r="DT114" s="28"/>
      <c r="DU114" s="28"/>
      <c r="DV114" s="28"/>
      <c r="DW114" s="28"/>
      <c r="DX114" s="50"/>
      <c r="DY114" s="30" t="s">
        <v>76</v>
      </c>
      <c r="DZ114" s="2"/>
    </row>
    <row r="115" spans="1:130" ht="78.95" customHeight="1" x14ac:dyDescent="0.25">
      <c r="A115" s="43" t="s">
        <v>284</v>
      </c>
      <c r="B115" s="41" t="s">
        <v>285</v>
      </c>
      <c r="C115" s="23" t="s">
        <v>62</v>
      </c>
      <c r="D115" s="23" t="s">
        <v>265</v>
      </c>
      <c r="E115" s="23" t="s">
        <v>64</v>
      </c>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4"/>
      <c r="AD115" s="23" t="s">
        <v>286</v>
      </c>
      <c r="AE115" s="23" t="s">
        <v>74</v>
      </c>
      <c r="AF115" s="24" t="s">
        <v>201</v>
      </c>
      <c r="AG115" s="25"/>
      <c r="AH115" s="25"/>
      <c r="AI115" s="26"/>
      <c r="AJ115" s="41" t="s">
        <v>275</v>
      </c>
      <c r="AK115" s="47" t="s">
        <v>287</v>
      </c>
      <c r="AL115" s="28">
        <v>994.56</v>
      </c>
      <c r="AM115" s="28">
        <v>974.4</v>
      </c>
      <c r="AN115" s="28">
        <v>300.36067000000003</v>
      </c>
      <c r="AO115" s="28">
        <v>300.36067000000003</v>
      </c>
      <c r="AP115" s="28">
        <v>479.15933000000001</v>
      </c>
      <c r="AQ115" s="28">
        <v>479.15933000000001</v>
      </c>
      <c r="AR115" s="28">
        <v>0</v>
      </c>
      <c r="AS115" s="28">
        <v>0</v>
      </c>
      <c r="AT115" s="28">
        <v>215.04</v>
      </c>
      <c r="AU115" s="28">
        <v>194.88</v>
      </c>
      <c r="AV115" s="28">
        <v>252</v>
      </c>
      <c r="AW115" s="28">
        <v>68.450490000000002</v>
      </c>
      <c r="AX115" s="28">
        <v>133.14950999999999</v>
      </c>
      <c r="AY115" s="28">
        <v>0</v>
      </c>
      <c r="AZ115" s="28">
        <v>50.4</v>
      </c>
      <c r="BA115" s="28">
        <v>60</v>
      </c>
      <c r="BB115" s="28">
        <v>0</v>
      </c>
      <c r="BC115" s="28">
        <v>0</v>
      </c>
      <c r="BD115" s="28">
        <v>0</v>
      </c>
      <c r="BE115" s="28">
        <v>60</v>
      </c>
      <c r="BF115" s="28">
        <v>60</v>
      </c>
      <c r="BG115" s="28">
        <v>0</v>
      </c>
      <c r="BH115" s="28">
        <v>0</v>
      </c>
      <c r="BI115" s="28">
        <v>0</v>
      </c>
      <c r="BJ115" s="28">
        <v>60</v>
      </c>
      <c r="BK115" s="28">
        <v>60</v>
      </c>
      <c r="BL115" s="28">
        <v>0</v>
      </c>
      <c r="BM115" s="28">
        <v>0</v>
      </c>
      <c r="BN115" s="28">
        <v>0</v>
      </c>
      <c r="BO115" s="28">
        <v>60</v>
      </c>
      <c r="BP115" s="28">
        <v>994.56</v>
      </c>
      <c r="BQ115" s="28">
        <v>974.4</v>
      </c>
      <c r="BR115" s="28">
        <v>300.36067000000003</v>
      </c>
      <c r="BS115" s="28">
        <v>300.36067000000003</v>
      </c>
      <c r="BT115" s="28">
        <v>479.15933000000001</v>
      </c>
      <c r="BU115" s="28">
        <v>479.15933000000001</v>
      </c>
      <c r="BV115" s="28">
        <v>0</v>
      </c>
      <c r="BW115" s="28">
        <v>0</v>
      </c>
      <c r="BX115" s="28">
        <v>215.04</v>
      </c>
      <c r="BY115" s="28">
        <v>194.88</v>
      </c>
      <c r="BZ115" s="28">
        <v>252</v>
      </c>
      <c r="CA115" s="28">
        <v>68.450490000000002</v>
      </c>
      <c r="CB115" s="28">
        <v>133.14950999999999</v>
      </c>
      <c r="CC115" s="28">
        <v>0</v>
      </c>
      <c r="CD115" s="28">
        <v>50.4</v>
      </c>
      <c r="CE115" s="28">
        <v>60</v>
      </c>
      <c r="CF115" s="28">
        <v>0</v>
      </c>
      <c r="CG115" s="28">
        <v>0</v>
      </c>
      <c r="CH115" s="28">
        <v>0</v>
      </c>
      <c r="CI115" s="28">
        <v>60</v>
      </c>
      <c r="CJ115" s="28">
        <v>60</v>
      </c>
      <c r="CK115" s="28">
        <v>0</v>
      </c>
      <c r="CL115" s="28">
        <v>0</v>
      </c>
      <c r="CM115" s="28">
        <v>0</v>
      </c>
      <c r="CN115" s="28">
        <v>60</v>
      </c>
      <c r="CO115" s="28">
        <v>60</v>
      </c>
      <c r="CP115" s="28">
        <v>0</v>
      </c>
      <c r="CQ115" s="28">
        <v>0</v>
      </c>
      <c r="CR115" s="28">
        <v>0</v>
      </c>
      <c r="CS115" s="28">
        <v>60</v>
      </c>
      <c r="CT115" s="28">
        <v>994.56</v>
      </c>
      <c r="CU115" s="28">
        <v>300.36067000000003</v>
      </c>
      <c r="CV115" s="28">
        <v>479.15933000000001</v>
      </c>
      <c r="CW115" s="28">
        <v>0</v>
      </c>
      <c r="CX115" s="28">
        <v>215.04</v>
      </c>
      <c r="CY115" s="28">
        <v>252</v>
      </c>
      <c r="CZ115" s="28">
        <v>68.450490000000002</v>
      </c>
      <c r="DA115" s="28">
        <v>133.14950999999999</v>
      </c>
      <c r="DB115" s="28">
        <v>0</v>
      </c>
      <c r="DC115" s="28">
        <v>50.4</v>
      </c>
      <c r="DD115" s="28">
        <v>60</v>
      </c>
      <c r="DE115" s="28">
        <v>0</v>
      </c>
      <c r="DF115" s="28">
        <v>0</v>
      </c>
      <c r="DG115" s="28">
        <v>0</v>
      </c>
      <c r="DH115" s="28">
        <v>60</v>
      </c>
      <c r="DI115" s="28">
        <v>994.56</v>
      </c>
      <c r="DJ115" s="28">
        <v>300.36067000000003</v>
      </c>
      <c r="DK115" s="28">
        <v>479.15933000000001</v>
      </c>
      <c r="DL115" s="28">
        <v>0</v>
      </c>
      <c r="DM115" s="28">
        <v>215.04</v>
      </c>
      <c r="DN115" s="28">
        <v>252</v>
      </c>
      <c r="DO115" s="28">
        <v>68.450490000000002</v>
      </c>
      <c r="DP115" s="28">
        <v>133.14950999999999</v>
      </c>
      <c r="DQ115" s="28">
        <v>0</v>
      </c>
      <c r="DR115" s="28">
        <v>50.4</v>
      </c>
      <c r="DS115" s="28">
        <v>60</v>
      </c>
      <c r="DT115" s="28">
        <v>0</v>
      </c>
      <c r="DU115" s="28">
        <v>0</v>
      </c>
      <c r="DV115" s="28">
        <v>0</v>
      </c>
      <c r="DW115" s="28">
        <v>60</v>
      </c>
      <c r="DX115" s="51" t="s">
        <v>67</v>
      </c>
      <c r="DY115" s="30" t="s">
        <v>65</v>
      </c>
      <c r="DZ115" s="2"/>
    </row>
    <row r="116" spans="1:130" ht="78.75" x14ac:dyDescent="0.25">
      <c r="A116" s="44"/>
      <c r="B116" s="42"/>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4"/>
      <c r="AD116" s="23" t="s">
        <v>288</v>
      </c>
      <c r="AE116" s="23" t="s">
        <v>74</v>
      </c>
      <c r="AF116" s="24" t="s">
        <v>289</v>
      </c>
      <c r="AG116" s="25"/>
      <c r="AH116" s="25"/>
      <c r="AI116" s="26"/>
      <c r="AJ116" s="42"/>
      <c r="AK116" s="4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52"/>
      <c r="DY116" s="30" t="s">
        <v>76</v>
      </c>
      <c r="DZ116" s="2"/>
    </row>
    <row r="117" spans="1:130" ht="105" x14ac:dyDescent="0.25">
      <c r="A117" s="15" t="s">
        <v>290</v>
      </c>
      <c r="B117" s="16" t="s">
        <v>291</v>
      </c>
      <c r="C117" s="17" t="s">
        <v>55</v>
      </c>
      <c r="D117" s="17" t="s">
        <v>55</v>
      </c>
      <c r="E117" s="17" t="s">
        <v>55</v>
      </c>
      <c r="F117" s="17" t="s">
        <v>55</v>
      </c>
      <c r="G117" s="17" t="s">
        <v>55</v>
      </c>
      <c r="H117" s="17" t="s">
        <v>55</v>
      </c>
      <c r="I117" s="17" t="s">
        <v>55</v>
      </c>
      <c r="J117" s="17" t="s">
        <v>55</v>
      </c>
      <c r="K117" s="17" t="s">
        <v>55</v>
      </c>
      <c r="L117" s="17" t="s">
        <v>55</v>
      </c>
      <c r="M117" s="17" t="s">
        <v>55</v>
      </c>
      <c r="N117" s="17" t="s">
        <v>55</v>
      </c>
      <c r="O117" s="17" t="s">
        <v>55</v>
      </c>
      <c r="P117" s="17" t="s">
        <v>55</v>
      </c>
      <c r="Q117" s="17" t="s">
        <v>55</v>
      </c>
      <c r="R117" s="17" t="s">
        <v>55</v>
      </c>
      <c r="S117" s="17" t="s">
        <v>55</v>
      </c>
      <c r="T117" s="17" t="s">
        <v>55</v>
      </c>
      <c r="U117" s="17" t="s">
        <v>55</v>
      </c>
      <c r="V117" s="17" t="s">
        <v>55</v>
      </c>
      <c r="W117" s="17" t="s">
        <v>55</v>
      </c>
      <c r="X117" s="17" t="s">
        <v>55</v>
      </c>
      <c r="Y117" s="17" t="s">
        <v>55</v>
      </c>
      <c r="Z117" s="17" t="s">
        <v>55</v>
      </c>
      <c r="AA117" s="17" t="s">
        <v>55</v>
      </c>
      <c r="AB117" s="17" t="s">
        <v>55</v>
      </c>
      <c r="AC117" s="17" t="s">
        <v>55</v>
      </c>
      <c r="AD117" s="17" t="s">
        <v>55</v>
      </c>
      <c r="AE117" s="17" t="s">
        <v>55</v>
      </c>
      <c r="AF117" s="17" t="s">
        <v>55</v>
      </c>
      <c r="AG117" s="18"/>
      <c r="AH117" s="18"/>
      <c r="AI117" s="18"/>
      <c r="AJ117" s="19" t="s">
        <v>55</v>
      </c>
      <c r="AK117" s="17" t="s">
        <v>55</v>
      </c>
      <c r="AL117" s="20">
        <v>28600.9</v>
      </c>
      <c r="AM117" s="20">
        <v>27902.156859999999</v>
      </c>
      <c r="AN117" s="20">
        <v>3554.3719999999998</v>
      </c>
      <c r="AO117" s="20">
        <v>3483.7832199999998</v>
      </c>
      <c r="AP117" s="20">
        <v>25046.527999999998</v>
      </c>
      <c r="AQ117" s="20">
        <v>24418.373640000002</v>
      </c>
      <c r="AR117" s="20">
        <v>0</v>
      </c>
      <c r="AS117" s="20">
        <v>0</v>
      </c>
      <c r="AT117" s="20">
        <v>0</v>
      </c>
      <c r="AU117" s="20">
        <v>0</v>
      </c>
      <c r="AV117" s="20">
        <v>30897.200000000001</v>
      </c>
      <c r="AW117" s="20">
        <v>3639.165</v>
      </c>
      <c r="AX117" s="20">
        <v>27258.035</v>
      </c>
      <c r="AY117" s="20">
        <v>0</v>
      </c>
      <c r="AZ117" s="20">
        <v>0</v>
      </c>
      <c r="BA117" s="20">
        <v>33956.800000000003</v>
      </c>
      <c r="BB117" s="20">
        <v>3558.5650000000001</v>
      </c>
      <c r="BC117" s="20">
        <v>30398.235000000001</v>
      </c>
      <c r="BD117" s="20">
        <v>0</v>
      </c>
      <c r="BE117" s="20">
        <v>0</v>
      </c>
      <c r="BF117" s="20">
        <v>33551.9</v>
      </c>
      <c r="BG117" s="20">
        <v>2545.3049999999998</v>
      </c>
      <c r="BH117" s="20">
        <v>31006.595000000001</v>
      </c>
      <c r="BI117" s="20">
        <v>0</v>
      </c>
      <c r="BJ117" s="20">
        <v>0</v>
      </c>
      <c r="BK117" s="20">
        <v>33551.9</v>
      </c>
      <c r="BL117" s="20">
        <v>2545.3049999999998</v>
      </c>
      <c r="BM117" s="20">
        <v>31006.595000000001</v>
      </c>
      <c r="BN117" s="20">
        <v>0</v>
      </c>
      <c r="BO117" s="20">
        <v>0</v>
      </c>
      <c r="BP117" s="20">
        <v>8677.7999999999993</v>
      </c>
      <c r="BQ117" s="20">
        <v>7979.1847799999996</v>
      </c>
      <c r="BR117" s="20">
        <v>735.5</v>
      </c>
      <c r="BS117" s="20">
        <v>664.95356000000004</v>
      </c>
      <c r="BT117" s="20">
        <v>7942.3</v>
      </c>
      <c r="BU117" s="20">
        <v>7314.2312199999997</v>
      </c>
      <c r="BV117" s="20">
        <v>0</v>
      </c>
      <c r="BW117" s="20">
        <v>0</v>
      </c>
      <c r="BX117" s="20">
        <v>0</v>
      </c>
      <c r="BY117" s="20">
        <v>0</v>
      </c>
      <c r="BZ117" s="20">
        <v>8437.1</v>
      </c>
      <c r="CA117" s="20">
        <v>600.5</v>
      </c>
      <c r="CB117" s="20">
        <v>7836.6</v>
      </c>
      <c r="CC117" s="20">
        <v>0</v>
      </c>
      <c r="CD117" s="20">
        <v>0</v>
      </c>
      <c r="CE117" s="20">
        <v>8360.7999999999993</v>
      </c>
      <c r="CF117" s="20">
        <v>519.9</v>
      </c>
      <c r="CG117" s="20">
        <v>7840.9</v>
      </c>
      <c r="CH117" s="20">
        <v>0</v>
      </c>
      <c r="CI117" s="20">
        <v>0</v>
      </c>
      <c r="CJ117" s="20">
        <v>8364.7000000000007</v>
      </c>
      <c r="CK117" s="20">
        <v>519.5</v>
      </c>
      <c r="CL117" s="20">
        <v>7845.2</v>
      </c>
      <c r="CM117" s="20">
        <v>0</v>
      </c>
      <c r="CN117" s="20">
        <v>0</v>
      </c>
      <c r="CO117" s="20">
        <v>8364.7000000000007</v>
      </c>
      <c r="CP117" s="20">
        <v>519.5</v>
      </c>
      <c r="CQ117" s="20">
        <v>7845.2</v>
      </c>
      <c r="CR117" s="20">
        <v>0</v>
      </c>
      <c r="CS117" s="20">
        <v>0</v>
      </c>
      <c r="CT117" s="20">
        <v>28600.9</v>
      </c>
      <c r="CU117" s="20">
        <v>3554.3719999999998</v>
      </c>
      <c r="CV117" s="20">
        <v>25046.527999999998</v>
      </c>
      <c r="CW117" s="20">
        <v>0</v>
      </c>
      <c r="CX117" s="20">
        <v>0</v>
      </c>
      <c r="CY117" s="20">
        <v>30897.200000000001</v>
      </c>
      <c r="CZ117" s="20">
        <v>3639.165</v>
      </c>
      <c r="DA117" s="20">
        <v>27258.035</v>
      </c>
      <c r="DB117" s="20">
        <v>0</v>
      </c>
      <c r="DC117" s="20">
        <v>0</v>
      </c>
      <c r="DD117" s="20">
        <v>33956.800000000003</v>
      </c>
      <c r="DE117" s="20">
        <v>3558.5650000000001</v>
      </c>
      <c r="DF117" s="20">
        <v>30398.235000000001</v>
      </c>
      <c r="DG117" s="20">
        <v>0</v>
      </c>
      <c r="DH117" s="20">
        <v>0</v>
      </c>
      <c r="DI117" s="20">
        <v>8677.7999999999993</v>
      </c>
      <c r="DJ117" s="20">
        <v>735.5</v>
      </c>
      <c r="DK117" s="20">
        <v>7942.3</v>
      </c>
      <c r="DL117" s="20">
        <v>0</v>
      </c>
      <c r="DM117" s="20">
        <v>0</v>
      </c>
      <c r="DN117" s="20">
        <v>8437.1</v>
      </c>
      <c r="DO117" s="20">
        <v>600.5</v>
      </c>
      <c r="DP117" s="20">
        <v>7836.6</v>
      </c>
      <c r="DQ117" s="20">
        <v>0</v>
      </c>
      <c r="DR117" s="20">
        <v>0</v>
      </c>
      <c r="DS117" s="20">
        <v>8360.7999999999993</v>
      </c>
      <c r="DT117" s="20">
        <v>519.9</v>
      </c>
      <c r="DU117" s="20">
        <v>7840.9</v>
      </c>
      <c r="DV117" s="20">
        <v>0</v>
      </c>
      <c r="DW117" s="20">
        <v>0</v>
      </c>
      <c r="DX117" s="17"/>
      <c r="DY117" s="2"/>
      <c r="DZ117" s="2"/>
    </row>
    <row r="118" spans="1:130" ht="21" x14ac:dyDescent="0.25">
      <c r="A118" s="15" t="s">
        <v>292</v>
      </c>
      <c r="B118" s="16" t="s">
        <v>293</v>
      </c>
      <c r="C118" s="17" t="s">
        <v>55</v>
      </c>
      <c r="D118" s="17" t="s">
        <v>55</v>
      </c>
      <c r="E118" s="17" t="s">
        <v>55</v>
      </c>
      <c r="F118" s="17" t="s">
        <v>55</v>
      </c>
      <c r="G118" s="17" t="s">
        <v>55</v>
      </c>
      <c r="H118" s="17" t="s">
        <v>55</v>
      </c>
      <c r="I118" s="17" t="s">
        <v>55</v>
      </c>
      <c r="J118" s="17" t="s">
        <v>55</v>
      </c>
      <c r="K118" s="17" t="s">
        <v>55</v>
      </c>
      <c r="L118" s="17" t="s">
        <v>55</v>
      </c>
      <c r="M118" s="17" t="s">
        <v>55</v>
      </c>
      <c r="N118" s="17" t="s">
        <v>55</v>
      </c>
      <c r="O118" s="17" t="s">
        <v>55</v>
      </c>
      <c r="P118" s="17" t="s">
        <v>55</v>
      </c>
      <c r="Q118" s="17" t="s">
        <v>55</v>
      </c>
      <c r="R118" s="17" t="s">
        <v>55</v>
      </c>
      <c r="S118" s="17" t="s">
        <v>55</v>
      </c>
      <c r="T118" s="17" t="s">
        <v>55</v>
      </c>
      <c r="U118" s="17" t="s">
        <v>55</v>
      </c>
      <c r="V118" s="17" t="s">
        <v>55</v>
      </c>
      <c r="W118" s="17" t="s">
        <v>55</v>
      </c>
      <c r="X118" s="17" t="s">
        <v>55</v>
      </c>
      <c r="Y118" s="17" t="s">
        <v>55</v>
      </c>
      <c r="Z118" s="17" t="s">
        <v>55</v>
      </c>
      <c r="AA118" s="17" t="s">
        <v>55</v>
      </c>
      <c r="AB118" s="17" t="s">
        <v>55</v>
      </c>
      <c r="AC118" s="17" t="s">
        <v>55</v>
      </c>
      <c r="AD118" s="17" t="s">
        <v>55</v>
      </c>
      <c r="AE118" s="17" t="s">
        <v>55</v>
      </c>
      <c r="AF118" s="17" t="s">
        <v>55</v>
      </c>
      <c r="AG118" s="18"/>
      <c r="AH118" s="18"/>
      <c r="AI118" s="18"/>
      <c r="AJ118" s="19" t="s">
        <v>55</v>
      </c>
      <c r="AK118" s="17" t="s">
        <v>55</v>
      </c>
      <c r="AL118" s="20">
        <v>735.5</v>
      </c>
      <c r="AM118" s="20">
        <v>664.95356000000004</v>
      </c>
      <c r="AN118" s="20">
        <v>735.5</v>
      </c>
      <c r="AO118" s="20">
        <v>664.95356000000004</v>
      </c>
      <c r="AP118" s="20">
        <v>0</v>
      </c>
      <c r="AQ118" s="20">
        <v>0</v>
      </c>
      <c r="AR118" s="20">
        <v>0</v>
      </c>
      <c r="AS118" s="20">
        <v>0</v>
      </c>
      <c r="AT118" s="20">
        <v>0</v>
      </c>
      <c r="AU118" s="20">
        <v>0</v>
      </c>
      <c r="AV118" s="20">
        <v>600.5</v>
      </c>
      <c r="AW118" s="20">
        <v>600.5</v>
      </c>
      <c r="AX118" s="20">
        <v>0</v>
      </c>
      <c r="AY118" s="20">
        <v>0</v>
      </c>
      <c r="AZ118" s="20">
        <v>0</v>
      </c>
      <c r="BA118" s="20">
        <v>519.9</v>
      </c>
      <c r="BB118" s="20">
        <v>519.9</v>
      </c>
      <c r="BC118" s="20">
        <v>0</v>
      </c>
      <c r="BD118" s="20">
        <v>0</v>
      </c>
      <c r="BE118" s="20">
        <v>0</v>
      </c>
      <c r="BF118" s="20">
        <v>519.5</v>
      </c>
      <c r="BG118" s="20">
        <v>519.5</v>
      </c>
      <c r="BH118" s="20">
        <v>0</v>
      </c>
      <c r="BI118" s="20">
        <v>0</v>
      </c>
      <c r="BJ118" s="20">
        <v>0</v>
      </c>
      <c r="BK118" s="20">
        <v>519.5</v>
      </c>
      <c r="BL118" s="20">
        <v>519.5</v>
      </c>
      <c r="BM118" s="20">
        <v>0</v>
      </c>
      <c r="BN118" s="20">
        <v>0</v>
      </c>
      <c r="BO118" s="20">
        <v>0</v>
      </c>
      <c r="BP118" s="20">
        <v>735.5</v>
      </c>
      <c r="BQ118" s="20">
        <v>664.95356000000004</v>
      </c>
      <c r="BR118" s="20">
        <v>735.5</v>
      </c>
      <c r="BS118" s="20">
        <v>664.95356000000004</v>
      </c>
      <c r="BT118" s="20">
        <v>0</v>
      </c>
      <c r="BU118" s="20">
        <v>0</v>
      </c>
      <c r="BV118" s="20">
        <v>0</v>
      </c>
      <c r="BW118" s="20">
        <v>0</v>
      </c>
      <c r="BX118" s="20">
        <v>0</v>
      </c>
      <c r="BY118" s="20">
        <v>0</v>
      </c>
      <c r="BZ118" s="20">
        <v>600.5</v>
      </c>
      <c r="CA118" s="20">
        <v>600.5</v>
      </c>
      <c r="CB118" s="20">
        <v>0</v>
      </c>
      <c r="CC118" s="20">
        <v>0</v>
      </c>
      <c r="CD118" s="20">
        <v>0</v>
      </c>
      <c r="CE118" s="20">
        <v>519.9</v>
      </c>
      <c r="CF118" s="20">
        <v>519.9</v>
      </c>
      <c r="CG118" s="20">
        <v>0</v>
      </c>
      <c r="CH118" s="20">
        <v>0</v>
      </c>
      <c r="CI118" s="20">
        <v>0</v>
      </c>
      <c r="CJ118" s="20">
        <v>519.5</v>
      </c>
      <c r="CK118" s="20">
        <v>519.5</v>
      </c>
      <c r="CL118" s="20">
        <v>0</v>
      </c>
      <c r="CM118" s="20">
        <v>0</v>
      </c>
      <c r="CN118" s="20">
        <v>0</v>
      </c>
      <c r="CO118" s="20">
        <v>519.5</v>
      </c>
      <c r="CP118" s="20">
        <v>519.5</v>
      </c>
      <c r="CQ118" s="20">
        <v>0</v>
      </c>
      <c r="CR118" s="20">
        <v>0</v>
      </c>
      <c r="CS118" s="20">
        <v>0</v>
      </c>
      <c r="CT118" s="20">
        <v>735.5</v>
      </c>
      <c r="CU118" s="20">
        <v>735.5</v>
      </c>
      <c r="CV118" s="20">
        <v>0</v>
      </c>
      <c r="CW118" s="20">
        <v>0</v>
      </c>
      <c r="CX118" s="20">
        <v>0</v>
      </c>
      <c r="CY118" s="20">
        <v>600.5</v>
      </c>
      <c r="CZ118" s="20">
        <v>600.5</v>
      </c>
      <c r="DA118" s="20">
        <v>0</v>
      </c>
      <c r="DB118" s="20">
        <v>0</v>
      </c>
      <c r="DC118" s="20">
        <v>0</v>
      </c>
      <c r="DD118" s="20">
        <v>519.9</v>
      </c>
      <c r="DE118" s="20">
        <v>519.9</v>
      </c>
      <c r="DF118" s="20">
        <v>0</v>
      </c>
      <c r="DG118" s="20">
        <v>0</v>
      </c>
      <c r="DH118" s="20">
        <v>0</v>
      </c>
      <c r="DI118" s="20">
        <v>735.5</v>
      </c>
      <c r="DJ118" s="20">
        <v>735.5</v>
      </c>
      <c r="DK118" s="20">
        <v>0</v>
      </c>
      <c r="DL118" s="20">
        <v>0</v>
      </c>
      <c r="DM118" s="20">
        <v>0</v>
      </c>
      <c r="DN118" s="20">
        <v>600.5</v>
      </c>
      <c r="DO118" s="20">
        <v>600.5</v>
      </c>
      <c r="DP118" s="20">
        <v>0</v>
      </c>
      <c r="DQ118" s="20">
        <v>0</v>
      </c>
      <c r="DR118" s="20">
        <v>0</v>
      </c>
      <c r="DS118" s="20">
        <v>519.9</v>
      </c>
      <c r="DT118" s="20">
        <v>519.9</v>
      </c>
      <c r="DU118" s="20">
        <v>0</v>
      </c>
      <c r="DV118" s="20">
        <v>0</v>
      </c>
      <c r="DW118" s="20">
        <v>0</v>
      </c>
      <c r="DX118" s="17"/>
      <c r="DY118" s="2"/>
      <c r="DZ118" s="2"/>
    </row>
    <row r="119" spans="1:130" ht="75.2" customHeight="1" x14ac:dyDescent="0.25">
      <c r="A119" s="43" t="s">
        <v>294</v>
      </c>
      <c r="B119" s="41" t="s">
        <v>295</v>
      </c>
      <c r="C119" s="23" t="s">
        <v>62</v>
      </c>
      <c r="D119" s="23" t="s">
        <v>296</v>
      </c>
      <c r="E119" s="23" t="s">
        <v>64</v>
      </c>
      <c r="F119" s="23"/>
      <c r="G119" s="23"/>
      <c r="H119" s="23"/>
      <c r="I119" s="23"/>
      <c r="J119" s="23"/>
      <c r="K119" s="23"/>
      <c r="L119" s="23"/>
      <c r="M119" s="23"/>
      <c r="N119" s="23"/>
      <c r="O119" s="23"/>
      <c r="P119" s="23"/>
      <c r="Q119" s="23"/>
      <c r="R119" s="23"/>
      <c r="S119" s="23"/>
      <c r="T119" s="23"/>
      <c r="U119" s="23"/>
      <c r="V119" s="23"/>
      <c r="W119" s="23"/>
      <c r="X119" s="23"/>
      <c r="Y119" s="23"/>
      <c r="Z119" s="23"/>
      <c r="AA119" s="23" t="s">
        <v>297</v>
      </c>
      <c r="AB119" s="23" t="s">
        <v>74</v>
      </c>
      <c r="AC119" s="24" t="s">
        <v>298</v>
      </c>
      <c r="AD119" s="23" t="s">
        <v>299</v>
      </c>
      <c r="AE119" s="23" t="s">
        <v>74</v>
      </c>
      <c r="AF119" s="24" t="s">
        <v>300</v>
      </c>
      <c r="AG119" s="25"/>
      <c r="AH119" s="25"/>
      <c r="AI119" s="26"/>
      <c r="AJ119" s="41" t="s">
        <v>301</v>
      </c>
      <c r="AK119" s="47" t="s">
        <v>302</v>
      </c>
      <c r="AL119" s="28">
        <v>512.9</v>
      </c>
      <c r="AM119" s="28">
        <v>512.9</v>
      </c>
      <c r="AN119" s="28">
        <v>512.9</v>
      </c>
      <c r="AO119" s="28">
        <v>512.9</v>
      </c>
      <c r="AP119" s="28">
        <v>0</v>
      </c>
      <c r="AQ119" s="28">
        <v>0</v>
      </c>
      <c r="AR119" s="28">
        <v>0</v>
      </c>
      <c r="AS119" s="28">
        <v>0</v>
      </c>
      <c r="AT119" s="28">
        <v>0</v>
      </c>
      <c r="AU119" s="28">
        <v>0</v>
      </c>
      <c r="AV119" s="28">
        <v>545.5</v>
      </c>
      <c r="AW119" s="28">
        <v>545.5</v>
      </c>
      <c r="AX119" s="28">
        <v>0</v>
      </c>
      <c r="AY119" s="28">
        <v>0</v>
      </c>
      <c r="AZ119" s="28">
        <v>0</v>
      </c>
      <c r="BA119" s="28">
        <v>516.20000000000005</v>
      </c>
      <c r="BB119" s="28">
        <v>516.20000000000005</v>
      </c>
      <c r="BC119" s="28">
        <v>0</v>
      </c>
      <c r="BD119" s="28">
        <v>0</v>
      </c>
      <c r="BE119" s="28">
        <v>0</v>
      </c>
      <c r="BF119" s="28">
        <v>516.20000000000005</v>
      </c>
      <c r="BG119" s="28">
        <v>516.20000000000005</v>
      </c>
      <c r="BH119" s="28">
        <v>0</v>
      </c>
      <c r="BI119" s="28">
        <v>0</v>
      </c>
      <c r="BJ119" s="28">
        <v>0</v>
      </c>
      <c r="BK119" s="28">
        <v>516.20000000000005</v>
      </c>
      <c r="BL119" s="28">
        <v>516.20000000000005</v>
      </c>
      <c r="BM119" s="28">
        <v>0</v>
      </c>
      <c r="BN119" s="28">
        <v>0</v>
      </c>
      <c r="BO119" s="28">
        <v>0</v>
      </c>
      <c r="BP119" s="28">
        <v>512.9</v>
      </c>
      <c r="BQ119" s="28">
        <v>512.9</v>
      </c>
      <c r="BR119" s="28">
        <v>512.9</v>
      </c>
      <c r="BS119" s="28">
        <v>512.9</v>
      </c>
      <c r="BT119" s="28">
        <v>0</v>
      </c>
      <c r="BU119" s="28">
        <v>0</v>
      </c>
      <c r="BV119" s="28">
        <v>0</v>
      </c>
      <c r="BW119" s="28">
        <v>0</v>
      </c>
      <c r="BX119" s="28">
        <v>0</v>
      </c>
      <c r="BY119" s="28">
        <v>0</v>
      </c>
      <c r="BZ119" s="28">
        <v>545.5</v>
      </c>
      <c r="CA119" s="28">
        <v>545.5</v>
      </c>
      <c r="CB119" s="28">
        <v>0</v>
      </c>
      <c r="CC119" s="28">
        <v>0</v>
      </c>
      <c r="CD119" s="28">
        <v>0</v>
      </c>
      <c r="CE119" s="28">
        <v>516.20000000000005</v>
      </c>
      <c r="CF119" s="28">
        <v>516.20000000000005</v>
      </c>
      <c r="CG119" s="28">
        <v>0</v>
      </c>
      <c r="CH119" s="28">
        <v>0</v>
      </c>
      <c r="CI119" s="28">
        <v>0</v>
      </c>
      <c r="CJ119" s="28">
        <v>516.20000000000005</v>
      </c>
      <c r="CK119" s="28">
        <v>516.20000000000005</v>
      </c>
      <c r="CL119" s="28">
        <v>0</v>
      </c>
      <c r="CM119" s="28">
        <v>0</v>
      </c>
      <c r="CN119" s="28">
        <v>0</v>
      </c>
      <c r="CO119" s="28">
        <v>516.20000000000005</v>
      </c>
      <c r="CP119" s="28">
        <v>516.20000000000005</v>
      </c>
      <c r="CQ119" s="28">
        <v>0</v>
      </c>
      <c r="CR119" s="28">
        <v>0</v>
      </c>
      <c r="CS119" s="28">
        <v>0</v>
      </c>
      <c r="CT119" s="28">
        <v>512.9</v>
      </c>
      <c r="CU119" s="28">
        <v>512.9</v>
      </c>
      <c r="CV119" s="28">
        <v>0</v>
      </c>
      <c r="CW119" s="28">
        <v>0</v>
      </c>
      <c r="CX119" s="28">
        <v>0</v>
      </c>
      <c r="CY119" s="28">
        <v>545.5</v>
      </c>
      <c r="CZ119" s="28">
        <v>545.5</v>
      </c>
      <c r="DA119" s="28">
        <v>0</v>
      </c>
      <c r="DB119" s="28">
        <v>0</v>
      </c>
      <c r="DC119" s="28">
        <v>0</v>
      </c>
      <c r="DD119" s="28">
        <v>516.20000000000005</v>
      </c>
      <c r="DE119" s="28">
        <v>516.20000000000005</v>
      </c>
      <c r="DF119" s="28">
        <v>0</v>
      </c>
      <c r="DG119" s="28">
        <v>0</v>
      </c>
      <c r="DH119" s="28">
        <v>0</v>
      </c>
      <c r="DI119" s="28">
        <v>512.9</v>
      </c>
      <c r="DJ119" s="28">
        <v>512.9</v>
      </c>
      <c r="DK119" s="28">
        <v>0</v>
      </c>
      <c r="DL119" s="28">
        <v>0</v>
      </c>
      <c r="DM119" s="28">
        <v>0</v>
      </c>
      <c r="DN119" s="28">
        <v>545.5</v>
      </c>
      <c r="DO119" s="28">
        <v>545.5</v>
      </c>
      <c r="DP119" s="28">
        <v>0</v>
      </c>
      <c r="DQ119" s="28">
        <v>0</v>
      </c>
      <c r="DR119" s="28">
        <v>0</v>
      </c>
      <c r="DS119" s="28">
        <v>516.20000000000005</v>
      </c>
      <c r="DT119" s="28">
        <v>516.20000000000005</v>
      </c>
      <c r="DU119" s="28">
        <v>0</v>
      </c>
      <c r="DV119" s="28">
        <v>0</v>
      </c>
      <c r="DW119" s="28">
        <v>0</v>
      </c>
      <c r="DX119" s="51" t="s">
        <v>67</v>
      </c>
      <c r="DY119" s="30" t="s">
        <v>65</v>
      </c>
      <c r="DZ119" s="2"/>
    </row>
    <row r="120" spans="1:130" ht="123.75" x14ac:dyDescent="0.25">
      <c r="A120" s="44"/>
      <c r="B120" s="42"/>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4"/>
      <c r="AD120" s="23" t="s">
        <v>303</v>
      </c>
      <c r="AE120" s="23" t="s">
        <v>74</v>
      </c>
      <c r="AF120" s="24" t="s">
        <v>304</v>
      </c>
      <c r="AG120" s="25"/>
      <c r="AH120" s="25"/>
      <c r="AI120" s="26"/>
      <c r="AJ120" s="42"/>
      <c r="AK120" s="4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c r="CL120" s="28"/>
      <c r="CM120" s="28"/>
      <c r="CN120" s="28"/>
      <c r="CO120" s="28"/>
      <c r="CP120" s="28"/>
      <c r="CQ120" s="28"/>
      <c r="CR120" s="28"/>
      <c r="CS120" s="28"/>
      <c r="CT120" s="28"/>
      <c r="CU120" s="28"/>
      <c r="CV120" s="28"/>
      <c r="CW120" s="28"/>
      <c r="CX120" s="28"/>
      <c r="CY120" s="28"/>
      <c r="CZ120" s="28"/>
      <c r="DA120" s="28"/>
      <c r="DB120" s="28"/>
      <c r="DC120" s="28"/>
      <c r="DD120" s="28"/>
      <c r="DE120" s="28"/>
      <c r="DF120" s="28"/>
      <c r="DG120" s="28"/>
      <c r="DH120" s="28"/>
      <c r="DI120" s="28"/>
      <c r="DJ120" s="28"/>
      <c r="DK120" s="28"/>
      <c r="DL120" s="28"/>
      <c r="DM120" s="28"/>
      <c r="DN120" s="28"/>
      <c r="DO120" s="28"/>
      <c r="DP120" s="28"/>
      <c r="DQ120" s="28"/>
      <c r="DR120" s="28"/>
      <c r="DS120" s="28"/>
      <c r="DT120" s="28"/>
      <c r="DU120" s="28"/>
      <c r="DV120" s="28"/>
      <c r="DW120" s="28"/>
      <c r="DX120" s="52"/>
      <c r="DY120" s="30" t="s">
        <v>76</v>
      </c>
      <c r="DZ120" s="2"/>
    </row>
    <row r="121" spans="1:130" ht="75.2" customHeight="1" x14ac:dyDescent="0.25">
      <c r="A121" s="43" t="s">
        <v>305</v>
      </c>
      <c r="B121" s="41" t="s">
        <v>306</v>
      </c>
      <c r="C121" s="23" t="s">
        <v>62</v>
      </c>
      <c r="D121" s="23" t="s">
        <v>296</v>
      </c>
      <c r="E121" s="23" t="s">
        <v>64</v>
      </c>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4"/>
      <c r="AD121" s="23" t="s">
        <v>307</v>
      </c>
      <c r="AE121" s="23" t="s">
        <v>74</v>
      </c>
      <c r="AF121" s="24" t="s">
        <v>308</v>
      </c>
      <c r="AG121" s="25"/>
      <c r="AH121" s="25"/>
      <c r="AI121" s="26"/>
      <c r="AJ121" s="41" t="s">
        <v>301</v>
      </c>
      <c r="AK121" s="47" t="s">
        <v>309</v>
      </c>
      <c r="AL121" s="28">
        <v>9.3000000000000007</v>
      </c>
      <c r="AM121" s="28">
        <v>9.3000000000000007</v>
      </c>
      <c r="AN121" s="28">
        <v>9.3000000000000007</v>
      </c>
      <c r="AO121" s="28">
        <v>9.3000000000000007</v>
      </c>
      <c r="AP121" s="28">
        <v>0</v>
      </c>
      <c r="AQ121" s="28">
        <v>0</v>
      </c>
      <c r="AR121" s="28">
        <v>0</v>
      </c>
      <c r="AS121" s="28">
        <v>0</v>
      </c>
      <c r="AT121" s="28">
        <v>0</v>
      </c>
      <c r="AU121" s="28">
        <v>0</v>
      </c>
      <c r="AV121" s="28">
        <v>55</v>
      </c>
      <c r="AW121" s="28">
        <v>55</v>
      </c>
      <c r="AX121" s="28">
        <v>0</v>
      </c>
      <c r="AY121" s="28">
        <v>0</v>
      </c>
      <c r="AZ121" s="28">
        <v>0</v>
      </c>
      <c r="BA121" s="28">
        <v>3.7</v>
      </c>
      <c r="BB121" s="28">
        <v>3.7</v>
      </c>
      <c r="BC121" s="28">
        <v>0</v>
      </c>
      <c r="BD121" s="28">
        <v>0</v>
      </c>
      <c r="BE121" s="28">
        <v>0</v>
      </c>
      <c r="BF121" s="28">
        <v>3.3</v>
      </c>
      <c r="BG121" s="28">
        <v>3.3</v>
      </c>
      <c r="BH121" s="28">
        <v>0</v>
      </c>
      <c r="BI121" s="28">
        <v>0</v>
      </c>
      <c r="BJ121" s="28">
        <v>0</v>
      </c>
      <c r="BK121" s="28">
        <v>3.3</v>
      </c>
      <c r="BL121" s="28">
        <v>3.3</v>
      </c>
      <c r="BM121" s="28">
        <v>0</v>
      </c>
      <c r="BN121" s="28">
        <v>0</v>
      </c>
      <c r="BO121" s="28">
        <v>0</v>
      </c>
      <c r="BP121" s="28">
        <v>9.3000000000000007</v>
      </c>
      <c r="BQ121" s="28">
        <v>9.3000000000000007</v>
      </c>
      <c r="BR121" s="28">
        <v>9.3000000000000007</v>
      </c>
      <c r="BS121" s="28">
        <v>9.3000000000000007</v>
      </c>
      <c r="BT121" s="28">
        <v>0</v>
      </c>
      <c r="BU121" s="28">
        <v>0</v>
      </c>
      <c r="BV121" s="28">
        <v>0</v>
      </c>
      <c r="BW121" s="28">
        <v>0</v>
      </c>
      <c r="BX121" s="28">
        <v>0</v>
      </c>
      <c r="BY121" s="28">
        <v>0</v>
      </c>
      <c r="BZ121" s="28">
        <v>55</v>
      </c>
      <c r="CA121" s="28">
        <v>55</v>
      </c>
      <c r="CB121" s="28">
        <v>0</v>
      </c>
      <c r="CC121" s="28">
        <v>0</v>
      </c>
      <c r="CD121" s="28">
        <v>0</v>
      </c>
      <c r="CE121" s="28">
        <v>3.7</v>
      </c>
      <c r="CF121" s="28">
        <v>3.7</v>
      </c>
      <c r="CG121" s="28">
        <v>0</v>
      </c>
      <c r="CH121" s="28">
        <v>0</v>
      </c>
      <c r="CI121" s="28">
        <v>0</v>
      </c>
      <c r="CJ121" s="28">
        <v>3.3</v>
      </c>
      <c r="CK121" s="28">
        <v>3.3</v>
      </c>
      <c r="CL121" s="28">
        <v>0</v>
      </c>
      <c r="CM121" s="28">
        <v>0</v>
      </c>
      <c r="CN121" s="28">
        <v>0</v>
      </c>
      <c r="CO121" s="28">
        <v>3.3</v>
      </c>
      <c r="CP121" s="28">
        <v>3.3</v>
      </c>
      <c r="CQ121" s="28">
        <v>0</v>
      </c>
      <c r="CR121" s="28">
        <v>0</v>
      </c>
      <c r="CS121" s="28">
        <v>0</v>
      </c>
      <c r="CT121" s="28">
        <v>9.3000000000000007</v>
      </c>
      <c r="CU121" s="28">
        <v>9.3000000000000007</v>
      </c>
      <c r="CV121" s="28">
        <v>0</v>
      </c>
      <c r="CW121" s="28">
        <v>0</v>
      </c>
      <c r="CX121" s="28">
        <v>0</v>
      </c>
      <c r="CY121" s="28">
        <v>55</v>
      </c>
      <c r="CZ121" s="28">
        <v>55</v>
      </c>
      <c r="DA121" s="28">
        <v>0</v>
      </c>
      <c r="DB121" s="28">
        <v>0</v>
      </c>
      <c r="DC121" s="28">
        <v>0</v>
      </c>
      <c r="DD121" s="28">
        <v>3.7</v>
      </c>
      <c r="DE121" s="28">
        <v>3.7</v>
      </c>
      <c r="DF121" s="28">
        <v>0</v>
      </c>
      <c r="DG121" s="28">
        <v>0</v>
      </c>
      <c r="DH121" s="28">
        <v>0</v>
      </c>
      <c r="DI121" s="28">
        <v>9.3000000000000007</v>
      </c>
      <c r="DJ121" s="28">
        <v>9.3000000000000007</v>
      </c>
      <c r="DK121" s="28">
        <v>0</v>
      </c>
      <c r="DL121" s="28">
        <v>0</v>
      </c>
      <c r="DM121" s="28">
        <v>0</v>
      </c>
      <c r="DN121" s="28">
        <v>55</v>
      </c>
      <c r="DO121" s="28">
        <v>55</v>
      </c>
      <c r="DP121" s="28">
        <v>0</v>
      </c>
      <c r="DQ121" s="28">
        <v>0</v>
      </c>
      <c r="DR121" s="28">
        <v>0</v>
      </c>
      <c r="DS121" s="28">
        <v>3.7</v>
      </c>
      <c r="DT121" s="28">
        <v>3.7</v>
      </c>
      <c r="DU121" s="28">
        <v>0</v>
      </c>
      <c r="DV121" s="28">
        <v>0</v>
      </c>
      <c r="DW121" s="28">
        <v>0</v>
      </c>
      <c r="DX121" s="51" t="s">
        <v>67</v>
      </c>
      <c r="DY121" s="30" t="s">
        <v>65</v>
      </c>
      <c r="DZ121" s="2"/>
    </row>
    <row r="122" spans="1:130" ht="33.75" x14ac:dyDescent="0.25">
      <c r="A122" s="44"/>
      <c r="B122" s="42"/>
      <c r="C122" s="23" t="s">
        <v>310</v>
      </c>
      <c r="D122" s="23" t="s">
        <v>74</v>
      </c>
      <c r="E122" s="23" t="s">
        <v>311</v>
      </c>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4"/>
      <c r="AD122" s="23"/>
      <c r="AE122" s="23"/>
      <c r="AF122" s="24"/>
      <c r="AG122" s="25"/>
      <c r="AH122" s="25"/>
      <c r="AI122" s="26"/>
      <c r="AJ122" s="42"/>
      <c r="AK122" s="4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28"/>
      <c r="CM122" s="28"/>
      <c r="CN122" s="28"/>
      <c r="CO122" s="28"/>
      <c r="CP122" s="28"/>
      <c r="CQ122" s="28"/>
      <c r="CR122" s="28"/>
      <c r="CS122" s="28"/>
      <c r="CT122" s="28"/>
      <c r="CU122" s="28"/>
      <c r="CV122" s="28"/>
      <c r="CW122" s="28"/>
      <c r="CX122" s="28"/>
      <c r="CY122" s="28"/>
      <c r="CZ122" s="28"/>
      <c r="DA122" s="28"/>
      <c r="DB122" s="28"/>
      <c r="DC122" s="28"/>
      <c r="DD122" s="28"/>
      <c r="DE122" s="28"/>
      <c r="DF122" s="28"/>
      <c r="DG122" s="28"/>
      <c r="DH122" s="28"/>
      <c r="DI122" s="28"/>
      <c r="DJ122" s="28"/>
      <c r="DK122" s="28"/>
      <c r="DL122" s="28"/>
      <c r="DM122" s="28"/>
      <c r="DN122" s="28"/>
      <c r="DO122" s="28"/>
      <c r="DP122" s="28"/>
      <c r="DQ122" s="28"/>
      <c r="DR122" s="28"/>
      <c r="DS122" s="28"/>
      <c r="DT122" s="28"/>
      <c r="DU122" s="28"/>
      <c r="DV122" s="28"/>
      <c r="DW122" s="28"/>
      <c r="DX122" s="52"/>
      <c r="DY122" s="30" t="s">
        <v>76</v>
      </c>
      <c r="DZ122" s="2"/>
    </row>
    <row r="123" spans="1:130" ht="75.2" customHeight="1" x14ac:dyDescent="0.25">
      <c r="A123" s="43" t="s">
        <v>312</v>
      </c>
      <c r="B123" s="41" t="s">
        <v>313</v>
      </c>
      <c r="C123" s="23" t="s">
        <v>314</v>
      </c>
      <c r="D123" s="23" t="s">
        <v>74</v>
      </c>
      <c r="E123" s="23" t="s">
        <v>315</v>
      </c>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4"/>
      <c r="AD123" s="23"/>
      <c r="AE123" s="23"/>
      <c r="AF123" s="24"/>
      <c r="AG123" s="25"/>
      <c r="AH123" s="25"/>
      <c r="AI123" s="26"/>
      <c r="AJ123" s="41" t="s">
        <v>301</v>
      </c>
      <c r="AK123" s="47" t="s">
        <v>237</v>
      </c>
      <c r="AL123" s="28">
        <v>213.3</v>
      </c>
      <c r="AM123" s="28">
        <v>142.75355999999999</v>
      </c>
      <c r="AN123" s="28">
        <v>213.3</v>
      </c>
      <c r="AO123" s="28">
        <v>142.75355999999999</v>
      </c>
      <c r="AP123" s="28">
        <v>0</v>
      </c>
      <c r="AQ123" s="28">
        <v>0</v>
      </c>
      <c r="AR123" s="28">
        <v>0</v>
      </c>
      <c r="AS123" s="28">
        <v>0</v>
      </c>
      <c r="AT123" s="28">
        <v>0</v>
      </c>
      <c r="AU123" s="28">
        <v>0</v>
      </c>
      <c r="AV123" s="28">
        <v>0</v>
      </c>
      <c r="AW123" s="28">
        <v>0</v>
      </c>
      <c r="AX123" s="28">
        <v>0</v>
      </c>
      <c r="AY123" s="28">
        <v>0</v>
      </c>
      <c r="AZ123" s="28">
        <v>0</v>
      </c>
      <c r="BA123" s="28">
        <v>0</v>
      </c>
      <c r="BB123" s="28">
        <v>0</v>
      </c>
      <c r="BC123" s="28">
        <v>0</v>
      </c>
      <c r="BD123" s="28">
        <v>0</v>
      </c>
      <c r="BE123" s="28">
        <v>0</v>
      </c>
      <c r="BF123" s="28">
        <v>0</v>
      </c>
      <c r="BG123" s="28">
        <v>0</v>
      </c>
      <c r="BH123" s="28">
        <v>0</v>
      </c>
      <c r="BI123" s="28">
        <v>0</v>
      </c>
      <c r="BJ123" s="28">
        <v>0</v>
      </c>
      <c r="BK123" s="28">
        <v>0</v>
      </c>
      <c r="BL123" s="28">
        <v>0</v>
      </c>
      <c r="BM123" s="28">
        <v>0</v>
      </c>
      <c r="BN123" s="28">
        <v>0</v>
      </c>
      <c r="BO123" s="28">
        <v>0</v>
      </c>
      <c r="BP123" s="28">
        <v>213.3</v>
      </c>
      <c r="BQ123" s="28">
        <v>142.75355999999999</v>
      </c>
      <c r="BR123" s="28">
        <v>213.3</v>
      </c>
      <c r="BS123" s="28">
        <v>142.75355999999999</v>
      </c>
      <c r="BT123" s="28">
        <v>0</v>
      </c>
      <c r="BU123" s="28">
        <v>0</v>
      </c>
      <c r="BV123" s="28">
        <v>0</v>
      </c>
      <c r="BW123" s="28">
        <v>0</v>
      </c>
      <c r="BX123" s="28">
        <v>0</v>
      </c>
      <c r="BY123" s="28">
        <v>0</v>
      </c>
      <c r="BZ123" s="28">
        <v>0</v>
      </c>
      <c r="CA123" s="28">
        <v>0</v>
      </c>
      <c r="CB123" s="28">
        <v>0</v>
      </c>
      <c r="CC123" s="28">
        <v>0</v>
      </c>
      <c r="CD123" s="28">
        <v>0</v>
      </c>
      <c r="CE123" s="28">
        <v>0</v>
      </c>
      <c r="CF123" s="28">
        <v>0</v>
      </c>
      <c r="CG123" s="28">
        <v>0</v>
      </c>
      <c r="CH123" s="28">
        <v>0</v>
      </c>
      <c r="CI123" s="28">
        <v>0</v>
      </c>
      <c r="CJ123" s="28">
        <v>0</v>
      </c>
      <c r="CK123" s="28">
        <v>0</v>
      </c>
      <c r="CL123" s="28">
        <v>0</v>
      </c>
      <c r="CM123" s="28">
        <v>0</v>
      </c>
      <c r="CN123" s="28">
        <v>0</v>
      </c>
      <c r="CO123" s="28">
        <v>0</v>
      </c>
      <c r="CP123" s="28">
        <v>0</v>
      </c>
      <c r="CQ123" s="28">
        <v>0</v>
      </c>
      <c r="CR123" s="28">
        <v>0</v>
      </c>
      <c r="CS123" s="28">
        <v>0</v>
      </c>
      <c r="CT123" s="28">
        <v>213.3</v>
      </c>
      <c r="CU123" s="28">
        <v>213.3</v>
      </c>
      <c r="CV123" s="28">
        <v>0</v>
      </c>
      <c r="CW123" s="28">
        <v>0</v>
      </c>
      <c r="CX123" s="28">
        <v>0</v>
      </c>
      <c r="CY123" s="28">
        <v>0</v>
      </c>
      <c r="CZ123" s="28">
        <v>0</v>
      </c>
      <c r="DA123" s="28">
        <v>0</v>
      </c>
      <c r="DB123" s="28">
        <v>0</v>
      </c>
      <c r="DC123" s="28">
        <v>0</v>
      </c>
      <c r="DD123" s="28">
        <v>0</v>
      </c>
      <c r="DE123" s="28">
        <v>0</v>
      </c>
      <c r="DF123" s="28">
        <v>0</v>
      </c>
      <c r="DG123" s="28">
        <v>0</v>
      </c>
      <c r="DH123" s="28">
        <v>0</v>
      </c>
      <c r="DI123" s="28">
        <v>213.3</v>
      </c>
      <c r="DJ123" s="28">
        <v>213.3</v>
      </c>
      <c r="DK123" s="28">
        <v>0</v>
      </c>
      <c r="DL123" s="28">
        <v>0</v>
      </c>
      <c r="DM123" s="28">
        <v>0</v>
      </c>
      <c r="DN123" s="28">
        <v>0</v>
      </c>
      <c r="DO123" s="28">
        <v>0</v>
      </c>
      <c r="DP123" s="28">
        <v>0</v>
      </c>
      <c r="DQ123" s="28">
        <v>0</v>
      </c>
      <c r="DR123" s="28">
        <v>0</v>
      </c>
      <c r="DS123" s="28">
        <v>0</v>
      </c>
      <c r="DT123" s="28">
        <v>0</v>
      </c>
      <c r="DU123" s="28">
        <v>0</v>
      </c>
      <c r="DV123" s="28">
        <v>0</v>
      </c>
      <c r="DW123" s="28">
        <v>0</v>
      </c>
      <c r="DX123" s="51" t="s">
        <v>67</v>
      </c>
      <c r="DY123" s="30" t="s">
        <v>65</v>
      </c>
      <c r="DZ123" s="2"/>
    </row>
    <row r="124" spans="1:130" ht="33.75" x14ac:dyDescent="0.25">
      <c r="A124" s="44"/>
      <c r="B124" s="42"/>
      <c r="C124" s="23" t="s">
        <v>62</v>
      </c>
      <c r="D124" s="23" t="s">
        <v>316</v>
      </c>
      <c r="E124" s="23" t="s">
        <v>64</v>
      </c>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4"/>
      <c r="AD124" s="23"/>
      <c r="AE124" s="23"/>
      <c r="AF124" s="24"/>
      <c r="AG124" s="25"/>
      <c r="AH124" s="25"/>
      <c r="AI124" s="26"/>
      <c r="AJ124" s="42"/>
      <c r="AK124" s="4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D124" s="28"/>
      <c r="CE124" s="28"/>
      <c r="CF124" s="28"/>
      <c r="CG124" s="28"/>
      <c r="CH124" s="28"/>
      <c r="CI124" s="28"/>
      <c r="CJ124" s="28"/>
      <c r="CK124" s="28"/>
      <c r="CL124" s="28"/>
      <c r="CM124" s="28"/>
      <c r="CN124" s="28"/>
      <c r="CO124" s="28"/>
      <c r="CP124" s="28"/>
      <c r="CQ124" s="28"/>
      <c r="CR124" s="28"/>
      <c r="CS124" s="28"/>
      <c r="CT124" s="28"/>
      <c r="CU124" s="28"/>
      <c r="CV124" s="28"/>
      <c r="CW124" s="28"/>
      <c r="CX124" s="28"/>
      <c r="CY124" s="28"/>
      <c r="CZ124" s="28"/>
      <c r="DA124" s="28"/>
      <c r="DB124" s="28"/>
      <c r="DC124" s="28"/>
      <c r="DD124" s="28"/>
      <c r="DE124" s="28"/>
      <c r="DF124" s="28"/>
      <c r="DG124" s="28"/>
      <c r="DH124" s="28"/>
      <c r="DI124" s="28"/>
      <c r="DJ124" s="28"/>
      <c r="DK124" s="28"/>
      <c r="DL124" s="28"/>
      <c r="DM124" s="28"/>
      <c r="DN124" s="28"/>
      <c r="DO124" s="28"/>
      <c r="DP124" s="28"/>
      <c r="DQ124" s="28"/>
      <c r="DR124" s="28"/>
      <c r="DS124" s="28"/>
      <c r="DT124" s="28"/>
      <c r="DU124" s="28"/>
      <c r="DV124" s="28"/>
      <c r="DW124" s="28"/>
      <c r="DX124" s="52"/>
      <c r="DY124" s="30" t="s">
        <v>76</v>
      </c>
      <c r="DZ124" s="2"/>
    </row>
    <row r="125" spans="1:130" ht="31.5" x14ac:dyDescent="0.25">
      <c r="A125" s="15" t="s">
        <v>317</v>
      </c>
      <c r="B125" s="16" t="s">
        <v>318</v>
      </c>
      <c r="C125" s="17" t="s">
        <v>55</v>
      </c>
      <c r="D125" s="17" t="s">
        <v>55</v>
      </c>
      <c r="E125" s="17" t="s">
        <v>55</v>
      </c>
      <c r="F125" s="17" t="s">
        <v>55</v>
      </c>
      <c r="G125" s="17" t="s">
        <v>55</v>
      </c>
      <c r="H125" s="17" t="s">
        <v>55</v>
      </c>
      <c r="I125" s="17" t="s">
        <v>55</v>
      </c>
      <c r="J125" s="17" t="s">
        <v>55</v>
      </c>
      <c r="K125" s="17" t="s">
        <v>55</v>
      </c>
      <c r="L125" s="17" t="s">
        <v>55</v>
      </c>
      <c r="M125" s="17" t="s">
        <v>55</v>
      </c>
      <c r="N125" s="17" t="s">
        <v>55</v>
      </c>
      <c r="O125" s="17" t="s">
        <v>55</v>
      </c>
      <c r="P125" s="17" t="s">
        <v>55</v>
      </c>
      <c r="Q125" s="17" t="s">
        <v>55</v>
      </c>
      <c r="R125" s="17" t="s">
        <v>55</v>
      </c>
      <c r="S125" s="17" t="s">
        <v>55</v>
      </c>
      <c r="T125" s="17" t="s">
        <v>55</v>
      </c>
      <c r="U125" s="17" t="s">
        <v>55</v>
      </c>
      <c r="V125" s="17" t="s">
        <v>55</v>
      </c>
      <c r="W125" s="17" t="s">
        <v>55</v>
      </c>
      <c r="X125" s="17" t="s">
        <v>55</v>
      </c>
      <c r="Y125" s="17" t="s">
        <v>55</v>
      </c>
      <c r="Z125" s="17" t="s">
        <v>55</v>
      </c>
      <c r="AA125" s="17" t="s">
        <v>55</v>
      </c>
      <c r="AB125" s="17" t="s">
        <v>55</v>
      </c>
      <c r="AC125" s="17" t="s">
        <v>55</v>
      </c>
      <c r="AD125" s="17" t="s">
        <v>55</v>
      </c>
      <c r="AE125" s="17" t="s">
        <v>55</v>
      </c>
      <c r="AF125" s="17" t="s">
        <v>55</v>
      </c>
      <c r="AG125" s="18"/>
      <c r="AH125" s="18"/>
      <c r="AI125" s="18"/>
      <c r="AJ125" s="19" t="s">
        <v>55</v>
      </c>
      <c r="AK125" s="17" t="s">
        <v>55</v>
      </c>
      <c r="AL125" s="20">
        <v>27865.4</v>
      </c>
      <c r="AM125" s="20">
        <v>27237.203300000001</v>
      </c>
      <c r="AN125" s="20">
        <v>2818.8719999999998</v>
      </c>
      <c r="AO125" s="20">
        <v>2818.8296599999999</v>
      </c>
      <c r="AP125" s="20">
        <v>25046.527999999998</v>
      </c>
      <c r="AQ125" s="20">
        <v>24418.373640000002</v>
      </c>
      <c r="AR125" s="20">
        <v>0</v>
      </c>
      <c r="AS125" s="20">
        <v>0</v>
      </c>
      <c r="AT125" s="20">
        <v>0</v>
      </c>
      <c r="AU125" s="20">
        <v>0</v>
      </c>
      <c r="AV125" s="20">
        <v>30296.7</v>
      </c>
      <c r="AW125" s="20">
        <v>3038.665</v>
      </c>
      <c r="AX125" s="20">
        <v>27258.035</v>
      </c>
      <c r="AY125" s="20">
        <v>0</v>
      </c>
      <c r="AZ125" s="20">
        <v>0</v>
      </c>
      <c r="BA125" s="20">
        <v>33436.9</v>
      </c>
      <c r="BB125" s="20">
        <v>3038.665</v>
      </c>
      <c r="BC125" s="20">
        <v>30398.235000000001</v>
      </c>
      <c r="BD125" s="20">
        <v>0</v>
      </c>
      <c r="BE125" s="20">
        <v>0</v>
      </c>
      <c r="BF125" s="20">
        <v>33032.400000000001</v>
      </c>
      <c r="BG125" s="20">
        <v>2025.8050000000001</v>
      </c>
      <c r="BH125" s="20">
        <v>31006.595000000001</v>
      </c>
      <c r="BI125" s="20">
        <v>0</v>
      </c>
      <c r="BJ125" s="20">
        <v>0</v>
      </c>
      <c r="BK125" s="20">
        <v>33032.400000000001</v>
      </c>
      <c r="BL125" s="20">
        <v>2025.8050000000001</v>
      </c>
      <c r="BM125" s="20">
        <v>31006.595000000001</v>
      </c>
      <c r="BN125" s="20">
        <v>0</v>
      </c>
      <c r="BO125" s="20">
        <v>0</v>
      </c>
      <c r="BP125" s="20">
        <v>7942.3</v>
      </c>
      <c r="BQ125" s="20">
        <v>7314.2312199999997</v>
      </c>
      <c r="BR125" s="20">
        <v>0</v>
      </c>
      <c r="BS125" s="20">
        <v>0</v>
      </c>
      <c r="BT125" s="20">
        <v>7942.3</v>
      </c>
      <c r="BU125" s="20">
        <v>7314.2312199999997</v>
      </c>
      <c r="BV125" s="20">
        <v>0</v>
      </c>
      <c r="BW125" s="20">
        <v>0</v>
      </c>
      <c r="BX125" s="20">
        <v>0</v>
      </c>
      <c r="BY125" s="20">
        <v>0</v>
      </c>
      <c r="BZ125" s="20">
        <v>7836.6</v>
      </c>
      <c r="CA125" s="20">
        <v>0</v>
      </c>
      <c r="CB125" s="20">
        <v>7836.6</v>
      </c>
      <c r="CC125" s="20">
        <v>0</v>
      </c>
      <c r="CD125" s="20">
        <v>0</v>
      </c>
      <c r="CE125" s="20">
        <v>7840.9</v>
      </c>
      <c r="CF125" s="20">
        <v>0</v>
      </c>
      <c r="CG125" s="20">
        <v>7840.9</v>
      </c>
      <c r="CH125" s="20">
        <v>0</v>
      </c>
      <c r="CI125" s="20">
        <v>0</v>
      </c>
      <c r="CJ125" s="20">
        <v>7845.2</v>
      </c>
      <c r="CK125" s="20">
        <v>0</v>
      </c>
      <c r="CL125" s="20">
        <v>7845.2</v>
      </c>
      <c r="CM125" s="20">
        <v>0</v>
      </c>
      <c r="CN125" s="20">
        <v>0</v>
      </c>
      <c r="CO125" s="20">
        <v>7845.2</v>
      </c>
      <c r="CP125" s="20">
        <v>0</v>
      </c>
      <c r="CQ125" s="20">
        <v>7845.2</v>
      </c>
      <c r="CR125" s="20">
        <v>0</v>
      </c>
      <c r="CS125" s="20">
        <v>0</v>
      </c>
      <c r="CT125" s="20">
        <v>27865.4</v>
      </c>
      <c r="CU125" s="20">
        <v>2818.8719999999998</v>
      </c>
      <c r="CV125" s="20">
        <v>25046.527999999998</v>
      </c>
      <c r="CW125" s="20">
        <v>0</v>
      </c>
      <c r="CX125" s="20">
        <v>0</v>
      </c>
      <c r="CY125" s="20">
        <v>30296.7</v>
      </c>
      <c r="CZ125" s="20">
        <v>3038.665</v>
      </c>
      <c r="DA125" s="20">
        <v>27258.035</v>
      </c>
      <c r="DB125" s="20">
        <v>0</v>
      </c>
      <c r="DC125" s="20">
        <v>0</v>
      </c>
      <c r="DD125" s="20">
        <v>33436.9</v>
      </c>
      <c r="DE125" s="20">
        <v>3038.665</v>
      </c>
      <c r="DF125" s="20">
        <v>30398.235000000001</v>
      </c>
      <c r="DG125" s="20">
        <v>0</v>
      </c>
      <c r="DH125" s="20">
        <v>0</v>
      </c>
      <c r="DI125" s="20">
        <v>7942.3</v>
      </c>
      <c r="DJ125" s="20">
        <v>0</v>
      </c>
      <c r="DK125" s="20">
        <v>7942.3</v>
      </c>
      <c r="DL125" s="20">
        <v>0</v>
      </c>
      <c r="DM125" s="20">
        <v>0</v>
      </c>
      <c r="DN125" s="20">
        <v>7836.6</v>
      </c>
      <c r="DO125" s="20">
        <v>0</v>
      </c>
      <c r="DP125" s="20">
        <v>7836.6</v>
      </c>
      <c r="DQ125" s="20">
        <v>0</v>
      </c>
      <c r="DR125" s="20">
        <v>0</v>
      </c>
      <c r="DS125" s="20">
        <v>7840.9</v>
      </c>
      <c r="DT125" s="20">
        <v>0</v>
      </c>
      <c r="DU125" s="20">
        <v>7840.9</v>
      </c>
      <c r="DV125" s="20">
        <v>0</v>
      </c>
      <c r="DW125" s="20">
        <v>0</v>
      </c>
      <c r="DX125" s="17"/>
      <c r="DY125" s="2"/>
      <c r="DZ125" s="2"/>
    </row>
    <row r="126" spans="1:130" ht="112.5" x14ac:dyDescent="0.25">
      <c r="A126" s="21" t="s">
        <v>319</v>
      </c>
      <c r="B126" s="22" t="s">
        <v>320</v>
      </c>
      <c r="C126" s="23" t="s">
        <v>62</v>
      </c>
      <c r="D126" s="23" t="s">
        <v>296</v>
      </c>
      <c r="E126" s="23" t="s">
        <v>64</v>
      </c>
      <c r="F126" s="23"/>
      <c r="G126" s="23"/>
      <c r="H126" s="23"/>
      <c r="I126" s="23"/>
      <c r="J126" s="23"/>
      <c r="K126" s="23"/>
      <c r="L126" s="23"/>
      <c r="M126" s="23"/>
      <c r="N126" s="23"/>
      <c r="O126" s="23"/>
      <c r="P126" s="23"/>
      <c r="Q126" s="23"/>
      <c r="R126" s="23"/>
      <c r="S126" s="23"/>
      <c r="T126" s="23"/>
      <c r="U126" s="23"/>
      <c r="V126" s="23"/>
      <c r="W126" s="23"/>
      <c r="X126" s="23"/>
      <c r="Y126" s="23"/>
      <c r="Z126" s="23"/>
      <c r="AA126" s="23" t="s">
        <v>321</v>
      </c>
      <c r="AB126" s="23" t="s">
        <v>74</v>
      </c>
      <c r="AC126" s="24" t="s">
        <v>322</v>
      </c>
      <c r="AD126" s="23"/>
      <c r="AE126" s="23"/>
      <c r="AF126" s="24"/>
      <c r="AG126" s="25"/>
      <c r="AH126" s="25"/>
      <c r="AI126" s="26"/>
      <c r="AJ126" s="22" t="s">
        <v>71</v>
      </c>
      <c r="AK126" s="27" t="s">
        <v>72</v>
      </c>
      <c r="AL126" s="28">
        <v>16008</v>
      </c>
      <c r="AM126" s="28">
        <v>16007.93088</v>
      </c>
      <c r="AN126" s="28">
        <v>0</v>
      </c>
      <c r="AO126" s="28">
        <v>0</v>
      </c>
      <c r="AP126" s="28">
        <v>16008</v>
      </c>
      <c r="AQ126" s="28">
        <v>16007.93088</v>
      </c>
      <c r="AR126" s="28">
        <v>0</v>
      </c>
      <c r="AS126" s="28">
        <v>0</v>
      </c>
      <c r="AT126" s="28">
        <v>0</v>
      </c>
      <c r="AU126" s="28">
        <v>0</v>
      </c>
      <c r="AV126" s="28">
        <v>18815.2</v>
      </c>
      <c r="AW126" s="28">
        <v>0</v>
      </c>
      <c r="AX126" s="28">
        <v>18815.2</v>
      </c>
      <c r="AY126" s="28">
        <v>0</v>
      </c>
      <c r="AZ126" s="28">
        <v>0</v>
      </c>
      <c r="BA126" s="28">
        <v>19567.8</v>
      </c>
      <c r="BB126" s="28">
        <v>0</v>
      </c>
      <c r="BC126" s="28">
        <v>19567.8</v>
      </c>
      <c r="BD126" s="28">
        <v>0</v>
      </c>
      <c r="BE126" s="28">
        <v>0</v>
      </c>
      <c r="BF126" s="28">
        <v>20350.599999999999</v>
      </c>
      <c r="BG126" s="28">
        <v>0</v>
      </c>
      <c r="BH126" s="28">
        <v>20350.599999999999</v>
      </c>
      <c r="BI126" s="28">
        <v>0</v>
      </c>
      <c r="BJ126" s="28">
        <v>0</v>
      </c>
      <c r="BK126" s="28">
        <v>20350.599999999999</v>
      </c>
      <c r="BL126" s="28">
        <v>0</v>
      </c>
      <c r="BM126" s="28">
        <v>20350.599999999999</v>
      </c>
      <c r="BN126" s="28">
        <v>0</v>
      </c>
      <c r="BO126" s="28">
        <v>0</v>
      </c>
      <c r="BP126" s="28">
        <v>0</v>
      </c>
      <c r="BQ126" s="28">
        <v>0</v>
      </c>
      <c r="BR126" s="28">
        <v>0</v>
      </c>
      <c r="BS126" s="28">
        <v>0</v>
      </c>
      <c r="BT126" s="28">
        <v>0</v>
      </c>
      <c r="BU126" s="28">
        <v>0</v>
      </c>
      <c r="BV126" s="28">
        <v>0</v>
      </c>
      <c r="BW126" s="28">
        <v>0</v>
      </c>
      <c r="BX126" s="28">
        <v>0</v>
      </c>
      <c r="BY126" s="28">
        <v>0</v>
      </c>
      <c r="BZ126" s="28">
        <v>0</v>
      </c>
      <c r="CA126" s="28">
        <v>0</v>
      </c>
      <c r="CB126" s="28">
        <v>0</v>
      </c>
      <c r="CC126" s="28">
        <v>0</v>
      </c>
      <c r="CD126" s="28">
        <v>0</v>
      </c>
      <c r="CE126" s="28">
        <v>0</v>
      </c>
      <c r="CF126" s="28">
        <v>0</v>
      </c>
      <c r="CG126" s="28">
        <v>0</v>
      </c>
      <c r="CH126" s="28">
        <v>0</v>
      </c>
      <c r="CI126" s="28">
        <v>0</v>
      </c>
      <c r="CJ126" s="28">
        <v>0</v>
      </c>
      <c r="CK126" s="28">
        <v>0</v>
      </c>
      <c r="CL126" s="28">
        <v>0</v>
      </c>
      <c r="CM126" s="28">
        <v>0</v>
      </c>
      <c r="CN126" s="28">
        <v>0</v>
      </c>
      <c r="CO126" s="28">
        <v>0</v>
      </c>
      <c r="CP126" s="28">
        <v>0</v>
      </c>
      <c r="CQ126" s="28">
        <v>0</v>
      </c>
      <c r="CR126" s="28">
        <v>0</v>
      </c>
      <c r="CS126" s="28">
        <v>0</v>
      </c>
      <c r="CT126" s="28">
        <v>16008</v>
      </c>
      <c r="CU126" s="28">
        <v>0</v>
      </c>
      <c r="CV126" s="28">
        <v>16008</v>
      </c>
      <c r="CW126" s="28">
        <v>0</v>
      </c>
      <c r="CX126" s="28">
        <v>0</v>
      </c>
      <c r="CY126" s="28">
        <v>18815.2</v>
      </c>
      <c r="CZ126" s="28">
        <v>0</v>
      </c>
      <c r="DA126" s="28">
        <v>18815.2</v>
      </c>
      <c r="DB126" s="28">
        <v>0</v>
      </c>
      <c r="DC126" s="28">
        <v>0</v>
      </c>
      <c r="DD126" s="28">
        <v>19567.8</v>
      </c>
      <c r="DE126" s="28">
        <v>0</v>
      </c>
      <c r="DF126" s="28">
        <v>19567.8</v>
      </c>
      <c r="DG126" s="28">
        <v>0</v>
      </c>
      <c r="DH126" s="28">
        <v>0</v>
      </c>
      <c r="DI126" s="28">
        <v>0</v>
      </c>
      <c r="DJ126" s="28">
        <v>0</v>
      </c>
      <c r="DK126" s="28">
        <v>0</v>
      </c>
      <c r="DL126" s="28">
        <v>0</v>
      </c>
      <c r="DM126" s="28">
        <v>0</v>
      </c>
      <c r="DN126" s="28">
        <v>0</v>
      </c>
      <c r="DO126" s="28">
        <v>0</v>
      </c>
      <c r="DP126" s="28">
        <v>0</v>
      </c>
      <c r="DQ126" s="28">
        <v>0</v>
      </c>
      <c r="DR126" s="28">
        <v>0</v>
      </c>
      <c r="DS126" s="28">
        <v>0</v>
      </c>
      <c r="DT126" s="28">
        <v>0</v>
      </c>
      <c r="DU126" s="28">
        <v>0</v>
      </c>
      <c r="DV126" s="28">
        <v>0</v>
      </c>
      <c r="DW126" s="28">
        <v>0</v>
      </c>
      <c r="DX126" s="29" t="s">
        <v>67</v>
      </c>
      <c r="DY126" s="30" t="s">
        <v>65</v>
      </c>
      <c r="DZ126" s="2"/>
    </row>
    <row r="127" spans="1:130" ht="101.45" customHeight="1" x14ac:dyDescent="0.25">
      <c r="A127" s="38" t="s">
        <v>323</v>
      </c>
      <c r="B127" s="41" t="s">
        <v>324</v>
      </c>
      <c r="C127" s="23" t="s">
        <v>325</v>
      </c>
      <c r="D127" s="23" t="s">
        <v>74</v>
      </c>
      <c r="E127" s="23" t="s">
        <v>326</v>
      </c>
      <c r="F127" s="23"/>
      <c r="G127" s="23"/>
      <c r="H127" s="23"/>
      <c r="I127" s="23"/>
      <c r="J127" s="23"/>
      <c r="K127" s="23"/>
      <c r="L127" s="23"/>
      <c r="M127" s="23"/>
      <c r="N127" s="23"/>
      <c r="O127" s="23"/>
      <c r="P127" s="23"/>
      <c r="Q127" s="23"/>
      <c r="R127" s="23"/>
      <c r="S127" s="23"/>
      <c r="T127" s="23"/>
      <c r="U127" s="23"/>
      <c r="V127" s="23"/>
      <c r="W127" s="23"/>
      <c r="X127" s="23"/>
      <c r="Y127" s="23"/>
      <c r="Z127" s="23"/>
      <c r="AA127" s="23" t="s">
        <v>327</v>
      </c>
      <c r="AB127" s="23" t="s">
        <v>74</v>
      </c>
      <c r="AC127" s="24" t="s">
        <v>328</v>
      </c>
      <c r="AD127" s="23" t="s">
        <v>329</v>
      </c>
      <c r="AE127" s="23" t="s">
        <v>74</v>
      </c>
      <c r="AF127" s="24" t="s">
        <v>330</v>
      </c>
      <c r="AG127" s="25"/>
      <c r="AH127" s="25"/>
      <c r="AI127" s="26"/>
      <c r="AJ127" s="41" t="s">
        <v>259</v>
      </c>
      <c r="AK127" s="47" t="s">
        <v>287</v>
      </c>
      <c r="AL127" s="28">
        <v>3915.1</v>
      </c>
      <c r="AM127" s="28">
        <v>3915.0412000000001</v>
      </c>
      <c r="AN127" s="28">
        <v>2818.8719999999998</v>
      </c>
      <c r="AO127" s="28">
        <v>2818.8296599999999</v>
      </c>
      <c r="AP127" s="28">
        <v>1096.2280000000001</v>
      </c>
      <c r="AQ127" s="28">
        <v>1096.21154</v>
      </c>
      <c r="AR127" s="28">
        <v>0</v>
      </c>
      <c r="AS127" s="28">
        <v>0</v>
      </c>
      <c r="AT127" s="28">
        <v>0</v>
      </c>
      <c r="AU127" s="28">
        <v>0</v>
      </c>
      <c r="AV127" s="28">
        <v>3574.9</v>
      </c>
      <c r="AW127" s="28">
        <v>3038.665</v>
      </c>
      <c r="AX127" s="28">
        <v>536.23500000000001</v>
      </c>
      <c r="AY127" s="28">
        <v>0</v>
      </c>
      <c r="AZ127" s="28">
        <v>0</v>
      </c>
      <c r="BA127" s="28">
        <v>5958.2</v>
      </c>
      <c r="BB127" s="28">
        <v>3038.665</v>
      </c>
      <c r="BC127" s="28">
        <v>2919.5349999999999</v>
      </c>
      <c r="BD127" s="28">
        <v>0</v>
      </c>
      <c r="BE127" s="28">
        <v>0</v>
      </c>
      <c r="BF127" s="28">
        <v>4766.6000000000004</v>
      </c>
      <c r="BG127" s="28">
        <v>2025.8050000000001</v>
      </c>
      <c r="BH127" s="28">
        <v>2740.7950000000001</v>
      </c>
      <c r="BI127" s="28">
        <v>0</v>
      </c>
      <c r="BJ127" s="28">
        <v>0</v>
      </c>
      <c r="BK127" s="28">
        <v>4766.6000000000004</v>
      </c>
      <c r="BL127" s="28">
        <v>2025.8050000000001</v>
      </c>
      <c r="BM127" s="28">
        <v>2740.7950000000001</v>
      </c>
      <c r="BN127" s="28">
        <v>0</v>
      </c>
      <c r="BO127" s="28">
        <v>0</v>
      </c>
      <c r="BP127" s="28">
        <v>0</v>
      </c>
      <c r="BQ127" s="28">
        <v>0</v>
      </c>
      <c r="BR127" s="28">
        <v>0</v>
      </c>
      <c r="BS127" s="28">
        <v>0</v>
      </c>
      <c r="BT127" s="28">
        <v>0</v>
      </c>
      <c r="BU127" s="28">
        <v>0</v>
      </c>
      <c r="BV127" s="28">
        <v>0</v>
      </c>
      <c r="BW127" s="28">
        <v>0</v>
      </c>
      <c r="BX127" s="28">
        <v>0</v>
      </c>
      <c r="BY127" s="28">
        <v>0</v>
      </c>
      <c r="BZ127" s="28">
        <v>0</v>
      </c>
      <c r="CA127" s="28">
        <v>0</v>
      </c>
      <c r="CB127" s="28">
        <v>0</v>
      </c>
      <c r="CC127" s="28">
        <v>0</v>
      </c>
      <c r="CD127" s="28">
        <v>0</v>
      </c>
      <c r="CE127" s="28">
        <v>0</v>
      </c>
      <c r="CF127" s="28">
        <v>0</v>
      </c>
      <c r="CG127" s="28">
        <v>0</v>
      </c>
      <c r="CH127" s="28">
        <v>0</v>
      </c>
      <c r="CI127" s="28">
        <v>0</v>
      </c>
      <c r="CJ127" s="28">
        <v>0</v>
      </c>
      <c r="CK127" s="28">
        <v>0</v>
      </c>
      <c r="CL127" s="28">
        <v>0</v>
      </c>
      <c r="CM127" s="28">
        <v>0</v>
      </c>
      <c r="CN127" s="28">
        <v>0</v>
      </c>
      <c r="CO127" s="28">
        <v>0</v>
      </c>
      <c r="CP127" s="28">
        <v>0</v>
      </c>
      <c r="CQ127" s="28">
        <v>0</v>
      </c>
      <c r="CR127" s="28">
        <v>0</v>
      </c>
      <c r="CS127" s="28">
        <v>0</v>
      </c>
      <c r="CT127" s="28">
        <v>3915.1</v>
      </c>
      <c r="CU127" s="28">
        <v>2818.8719999999998</v>
      </c>
      <c r="CV127" s="28">
        <v>1096.2280000000001</v>
      </c>
      <c r="CW127" s="28">
        <v>0</v>
      </c>
      <c r="CX127" s="28">
        <v>0</v>
      </c>
      <c r="CY127" s="28">
        <v>3574.9</v>
      </c>
      <c r="CZ127" s="28">
        <v>3038.665</v>
      </c>
      <c r="DA127" s="28">
        <v>536.23500000000001</v>
      </c>
      <c r="DB127" s="28">
        <v>0</v>
      </c>
      <c r="DC127" s="28">
        <v>0</v>
      </c>
      <c r="DD127" s="28">
        <v>5958.2</v>
      </c>
      <c r="DE127" s="28">
        <v>3038.665</v>
      </c>
      <c r="DF127" s="28">
        <v>2919.5349999999999</v>
      </c>
      <c r="DG127" s="28">
        <v>0</v>
      </c>
      <c r="DH127" s="28">
        <v>0</v>
      </c>
      <c r="DI127" s="28">
        <v>0</v>
      </c>
      <c r="DJ127" s="28">
        <v>0</v>
      </c>
      <c r="DK127" s="28">
        <v>0</v>
      </c>
      <c r="DL127" s="28">
        <v>0</v>
      </c>
      <c r="DM127" s="28">
        <v>0</v>
      </c>
      <c r="DN127" s="28">
        <v>0</v>
      </c>
      <c r="DO127" s="28">
        <v>0</v>
      </c>
      <c r="DP127" s="28">
        <v>0</v>
      </c>
      <c r="DQ127" s="28">
        <v>0</v>
      </c>
      <c r="DR127" s="28">
        <v>0</v>
      </c>
      <c r="DS127" s="28">
        <v>0</v>
      </c>
      <c r="DT127" s="28">
        <v>0</v>
      </c>
      <c r="DU127" s="28">
        <v>0</v>
      </c>
      <c r="DV127" s="28">
        <v>0</v>
      </c>
      <c r="DW127" s="28">
        <v>0</v>
      </c>
      <c r="DX127" s="49" t="s">
        <v>331</v>
      </c>
      <c r="DY127" s="30" t="s">
        <v>65</v>
      </c>
      <c r="DZ127" s="2"/>
    </row>
    <row r="128" spans="1:130" ht="67.5" x14ac:dyDescent="0.25">
      <c r="A128" s="39"/>
      <c r="B128" s="42"/>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t="s">
        <v>332</v>
      </c>
      <c r="AB128" s="23" t="s">
        <v>74</v>
      </c>
      <c r="AC128" s="24" t="s">
        <v>199</v>
      </c>
      <c r="AD128" s="23" t="s">
        <v>333</v>
      </c>
      <c r="AE128" s="23" t="s">
        <v>74</v>
      </c>
      <c r="AF128" s="24" t="s">
        <v>334</v>
      </c>
      <c r="AG128" s="25"/>
      <c r="AH128" s="25"/>
      <c r="AI128" s="26"/>
      <c r="AJ128" s="42"/>
      <c r="AK128" s="4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50"/>
      <c r="DY128" s="30" t="s">
        <v>76</v>
      </c>
      <c r="DZ128" s="2"/>
    </row>
    <row r="129" spans="1:130" ht="56.25" x14ac:dyDescent="0.25">
      <c r="A129" s="40"/>
      <c r="B129" s="42"/>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t="s">
        <v>335</v>
      </c>
      <c r="AB129" s="23" t="s">
        <v>74</v>
      </c>
      <c r="AC129" s="24" t="s">
        <v>336</v>
      </c>
      <c r="AD129" s="23"/>
      <c r="AE129" s="23"/>
      <c r="AF129" s="24"/>
      <c r="AG129" s="25"/>
      <c r="AH129" s="25"/>
      <c r="AI129" s="26"/>
      <c r="AJ129" s="42"/>
      <c r="AK129" s="48"/>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c r="BM129" s="28"/>
      <c r="BN129" s="28"/>
      <c r="BO129" s="28"/>
      <c r="BP129" s="28"/>
      <c r="BQ129" s="28"/>
      <c r="BR129" s="28"/>
      <c r="BS129" s="28"/>
      <c r="BT129" s="28"/>
      <c r="BU129" s="28"/>
      <c r="BV129" s="28"/>
      <c r="BW129" s="28"/>
      <c r="BX129" s="28"/>
      <c r="BY129" s="28"/>
      <c r="BZ129" s="28"/>
      <c r="CA129" s="28"/>
      <c r="CB129" s="28"/>
      <c r="CC129" s="28"/>
      <c r="CD129" s="28"/>
      <c r="CE129" s="28"/>
      <c r="CF129" s="28"/>
      <c r="CG129" s="28"/>
      <c r="CH129" s="28"/>
      <c r="CI129" s="28"/>
      <c r="CJ129" s="28"/>
      <c r="CK129" s="28"/>
      <c r="CL129" s="28"/>
      <c r="CM129" s="28"/>
      <c r="CN129" s="28"/>
      <c r="CO129" s="28"/>
      <c r="CP129" s="28"/>
      <c r="CQ129" s="28"/>
      <c r="CR129" s="28"/>
      <c r="CS129" s="28"/>
      <c r="CT129" s="28"/>
      <c r="CU129" s="28"/>
      <c r="CV129" s="28"/>
      <c r="CW129" s="28"/>
      <c r="CX129" s="28"/>
      <c r="CY129" s="28"/>
      <c r="CZ129" s="28"/>
      <c r="DA129" s="28"/>
      <c r="DB129" s="28"/>
      <c r="DC129" s="28"/>
      <c r="DD129" s="28"/>
      <c r="DE129" s="28"/>
      <c r="DF129" s="28"/>
      <c r="DG129" s="28"/>
      <c r="DH129" s="28"/>
      <c r="DI129" s="28"/>
      <c r="DJ129" s="28"/>
      <c r="DK129" s="28"/>
      <c r="DL129" s="28"/>
      <c r="DM129" s="28"/>
      <c r="DN129" s="28"/>
      <c r="DO129" s="28"/>
      <c r="DP129" s="28"/>
      <c r="DQ129" s="28"/>
      <c r="DR129" s="28"/>
      <c r="DS129" s="28"/>
      <c r="DT129" s="28"/>
      <c r="DU129" s="28"/>
      <c r="DV129" s="28"/>
      <c r="DW129" s="28"/>
      <c r="DX129" s="50"/>
      <c r="DY129" s="30" t="s">
        <v>71</v>
      </c>
      <c r="DZ129" s="2"/>
    </row>
    <row r="130" spans="1:130" ht="266.45" customHeight="1" x14ac:dyDescent="0.25">
      <c r="A130" s="38" t="s">
        <v>337</v>
      </c>
      <c r="B130" s="41" t="s">
        <v>338</v>
      </c>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t="s">
        <v>339</v>
      </c>
      <c r="AB130" s="23" t="s">
        <v>74</v>
      </c>
      <c r="AC130" s="24" t="s">
        <v>340</v>
      </c>
      <c r="AD130" s="23" t="s">
        <v>341</v>
      </c>
      <c r="AE130" s="23" t="s">
        <v>74</v>
      </c>
      <c r="AF130" s="24" t="s">
        <v>342</v>
      </c>
      <c r="AG130" s="25"/>
      <c r="AH130" s="25"/>
      <c r="AI130" s="26"/>
      <c r="AJ130" s="41" t="s">
        <v>259</v>
      </c>
      <c r="AK130" s="47" t="s">
        <v>268</v>
      </c>
      <c r="AL130" s="28">
        <v>4253.7</v>
      </c>
      <c r="AM130" s="28">
        <v>4230.4343900000003</v>
      </c>
      <c r="AN130" s="28">
        <v>0</v>
      </c>
      <c r="AO130" s="28">
        <v>0</v>
      </c>
      <c r="AP130" s="28">
        <v>4253.7</v>
      </c>
      <c r="AQ130" s="28">
        <v>4230.4343900000003</v>
      </c>
      <c r="AR130" s="28">
        <v>0</v>
      </c>
      <c r="AS130" s="28">
        <v>0</v>
      </c>
      <c r="AT130" s="28">
        <v>0</v>
      </c>
      <c r="AU130" s="28">
        <v>0</v>
      </c>
      <c r="AV130" s="28">
        <v>4302</v>
      </c>
      <c r="AW130" s="28">
        <v>0</v>
      </c>
      <c r="AX130" s="28">
        <v>4302</v>
      </c>
      <c r="AY130" s="28">
        <v>0</v>
      </c>
      <c r="AZ130" s="28">
        <v>0</v>
      </c>
      <c r="BA130" s="28">
        <v>4302</v>
      </c>
      <c r="BB130" s="28">
        <v>0</v>
      </c>
      <c r="BC130" s="28">
        <v>4302</v>
      </c>
      <c r="BD130" s="28">
        <v>0</v>
      </c>
      <c r="BE130" s="28">
        <v>0</v>
      </c>
      <c r="BF130" s="28">
        <v>4302</v>
      </c>
      <c r="BG130" s="28">
        <v>0</v>
      </c>
      <c r="BH130" s="28">
        <v>4302</v>
      </c>
      <c r="BI130" s="28">
        <v>0</v>
      </c>
      <c r="BJ130" s="28">
        <v>0</v>
      </c>
      <c r="BK130" s="28">
        <v>4302</v>
      </c>
      <c r="BL130" s="28">
        <v>0</v>
      </c>
      <c r="BM130" s="28">
        <v>4302</v>
      </c>
      <c r="BN130" s="28">
        <v>0</v>
      </c>
      <c r="BO130" s="28">
        <v>0</v>
      </c>
      <c r="BP130" s="28">
        <v>4253.7</v>
      </c>
      <c r="BQ130" s="28">
        <v>4230.4343900000003</v>
      </c>
      <c r="BR130" s="28">
        <v>0</v>
      </c>
      <c r="BS130" s="28">
        <v>0</v>
      </c>
      <c r="BT130" s="28">
        <v>4253.7</v>
      </c>
      <c r="BU130" s="28">
        <v>4230.4343900000003</v>
      </c>
      <c r="BV130" s="28">
        <v>0</v>
      </c>
      <c r="BW130" s="28">
        <v>0</v>
      </c>
      <c r="BX130" s="28">
        <v>0</v>
      </c>
      <c r="BY130" s="28">
        <v>0</v>
      </c>
      <c r="BZ130" s="28">
        <v>4302</v>
      </c>
      <c r="CA130" s="28">
        <v>0</v>
      </c>
      <c r="CB130" s="28">
        <v>4302</v>
      </c>
      <c r="CC130" s="28">
        <v>0</v>
      </c>
      <c r="CD130" s="28">
        <v>0</v>
      </c>
      <c r="CE130" s="28">
        <v>4302</v>
      </c>
      <c r="CF130" s="28">
        <v>0</v>
      </c>
      <c r="CG130" s="28">
        <v>4302</v>
      </c>
      <c r="CH130" s="28">
        <v>0</v>
      </c>
      <c r="CI130" s="28">
        <v>0</v>
      </c>
      <c r="CJ130" s="28">
        <v>4302</v>
      </c>
      <c r="CK130" s="28">
        <v>0</v>
      </c>
      <c r="CL130" s="28">
        <v>4302</v>
      </c>
      <c r="CM130" s="28">
        <v>0</v>
      </c>
      <c r="CN130" s="28">
        <v>0</v>
      </c>
      <c r="CO130" s="28">
        <v>4302</v>
      </c>
      <c r="CP130" s="28">
        <v>0</v>
      </c>
      <c r="CQ130" s="28">
        <v>4302</v>
      </c>
      <c r="CR130" s="28">
        <v>0</v>
      </c>
      <c r="CS130" s="28">
        <v>0</v>
      </c>
      <c r="CT130" s="28">
        <v>4253.7</v>
      </c>
      <c r="CU130" s="28">
        <v>0</v>
      </c>
      <c r="CV130" s="28">
        <v>4253.7</v>
      </c>
      <c r="CW130" s="28">
        <v>0</v>
      </c>
      <c r="CX130" s="28">
        <v>0</v>
      </c>
      <c r="CY130" s="28">
        <v>4302</v>
      </c>
      <c r="CZ130" s="28">
        <v>0</v>
      </c>
      <c r="DA130" s="28">
        <v>4302</v>
      </c>
      <c r="DB130" s="28">
        <v>0</v>
      </c>
      <c r="DC130" s="28">
        <v>0</v>
      </c>
      <c r="DD130" s="28">
        <v>4302</v>
      </c>
      <c r="DE130" s="28">
        <v>0</v>
      </c>
      <c r="DF130" s="28">
        <v>4302</v>
      </c>
      <c r="DG130" s="28">
        <v>0</v>
      </c>
      <c r="DH130" s="28">
        <v>0</v>
      </c>
      <c r="DI130" s="28">
        <v>4253.7</v>
      </c>
      <c r="DJ130" s="28">
        <v>0</v>
      </c>
      <c r="DK130" s="28">
        <v>4253.7</v>
      </c>
      <c r="DL130" s="28">
        <v>0</v>
      </c>
      <c r="DM130" s="28">
        <v>0</v>
      </c>
      <c r="DN130" s="28">
        <v>4302</v>
      </c>
      <c r="DO130" s="28">
        <v>0</v>
      </c>
      <c r="DP130" s="28">
        <v>4302</v>
      </c>
      <c r="DQ130" s="28">
        <v>0</v>
      </c>
      <c r="DR130" s="28">
        <v>0</v>
      </c>
      <c r="DS130" s="28">
        <v>4302</v>
      </c>
      <c r="DT130" s="28">
        <v>0</v>
      </c>
      <c r="DU130" s="28">
        <v>4302</v>
      </c>
      <c r="DV130" s="28">
        <v>0</v>
      </c>
      <c r="DW130" s="28">
        <v>0</v>
      </c>
      <c r="DX130" s="49" t="s">
        <v>331</v>
      </c>
      <c r="DY130" s="30" t="s">
        <v>65</v>
      </c>
      <c r="DZ130" s="2"/>
    </row>
    <row r="131" spans="1:130" ht="123.75" x14ac:dyDescent="0.25">
      <c r="A131" s="40"/>
      <c r="B131" s="42"/>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t="s">
        <v>343</v>
      </c>
      <c r="AB131" s="23" t="s">
        <v>74</v>
      </c>
      <c r="AC131" s="24" t="s">
        <v>344</v>
      </c>
      <c r="AD131" s="23" t="s">
        <v>345</v>
      </c>
      <c r="AE131" s="23" t="s">
        <v>74</v>
      </c>
      <c r="AF131" s="24" t="s">
        <v>346</v>
      </c>
      <c r="AG131" s="25"/>
      <c r="AH131" s="25"/>
      <c r="AI131" s="26"/>
      <c r="AJ131" s="42"/>
      <c r="AK131" s="48"/>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c r="BQ131" s="28"/>
      <c r="BR131" s="28"/>
      <c r="BS131" s="28"/>
      <c r="BT131" s="28"/>
      <c r="BU131" s="28"/>
      <c r="BV131" s="28"/>
      <c r="BW131" s="28"/>
      <c r="BX131" s="28"/>
      <c r="BY131" s="28"/>
      <c r="BZ131" s="28"/>
      <c r="CA131" s="28"/>
      <c r="CB131" s="28"/>
      <c r="CC131" s="28"/>
      <c r="CD131" s="28"/>
      <c r="CE131" s="28"/>
      <c r="CF131" s="28"/>
      <c r="CG131" s="28"/>
      <c r="CH131" s="28"/>
      <c r="CI131" s="28"/>
      <c r="CJ131" s="28"/>
      <c r="CK131" s="28"/>
      <c r="CL131" s="28"/>
      <c r="CM131" s="28"/>
      <c r="CN131" s="28"/>
      <c r="CO131" s="28"/>
      <c r="CP131" s="28"/>
      <c r="CQ131" s="28"/>
      <c r="CR131" s="28"/>
      <c r="CS131" s="28"/>
      <c r="CT131" s="28"/>
      <c r="CU131" s="28"/>
      <c r="CV131" s="28"/>
      <c r="CW131" s="28"/>
      <c r="CX131" s="28"/>
      <c r="CY131" s="28"/>
      <c r="CZ131" s="28"/>
      <c r="DA131" s="28"/>
      <c r="DB131" s="28"/>
      <c r="DC131" s="28"/>
      <c r="DD131" s="28"/>
      <c r="DE131" s="28"/>
      <c r="DF131" s="28"/>
      <c r="DG131" s="28"/>
      <c r="DH131" s="28"/>
      <c r="DI131" s="28"/>
      <c r="DJ131" s="28"/>
      <c r="DK131" s="28"/>
      <c r="DL131" s="28"/>
      <c r="DM131" s="28"/>
      <c r="DN131" s="28"/>
      <c r="DO131" s="28"/>
      <c r="DP131" s="28"/>
      <c r="DQ131" s="28"/>
      <c r="DR131" s="28"/>
      <c r="DS131" s="28"/>
      <c r="DT131" s="28"/>
      <c r="DU131" s="28"/>
      <c r="DV131" s="28"/>
      <c r="DW131" s="28"/>
      <c r="DX131" s="50"/>
      <c r="DY131" s="30" t="s">
        <v>76</v>
      </c>
      <c r="DZ131" s="2"/>
    </row>
    <row r="132" spans="1:130" ht="108.95" customHeight="1" x14ac:dyDescent="0.25">
      <c r="A132" s="38" t="s">
        <v>347</v>
      </c>
      <c r="B132" s="41" t="s">
        <v>348</v>
      </c>
      <c r="C132" s="23" t="s">
        <v>62</v>
      </c>
      <c r="D132" s="23" t="s">
        <v>296</v>
      </c>
      <c r="E132" s="23" t="s">
        <v>64</v>
      </c>
      <c r="F132" s="23"/>
      <c r="G132" s="23"/>
      <c r="H132" s="23"/>
      <c r="I132" s="23"/>
      <c r="J132" s="23"/>
      <c r="K132" s="23"/>
      <c r="L132" s="23"/>
      <c r="M132" s="23"/>
      <c r="N132" s="23"/>
      <c r="O132" s="23"/>
      <c r="P132" s="23"/>
      <c r="Q132" s="23"/>
      <c r="R132" s="23"/>
      <c r="S132" s="23"/>
      <c r="T132" s="23"/>
      <c r="U132" s="23"/>
      <c r="V132" s="23"/>
      <c r="W132" s="23"/>
      <c r="X132" s="23"/>
      <c r="Y132" s="23"/>
      <c r="Z132" s="23"/>
      <c r="AA132" s="23" t="s">
        <v>349</v>
      </c>
      <c r="AB132" s="23" t="s">
        <v>74</v>
      </c>
      <c r="AC132" s="24" t="s">
        <v>328</v>
      </c>
      <c r="AD132" s="23"/>
      <c r="AE132" s="23"/>
      <c r="AF132" s="24"/>
      <c r="AG132" s="25"/>
      <c r="AH132" s="25"/>
      <c r="AI132" s="26"/>
      <c r="AJ132" s="41" t="s">
        <v>350</v>
      </c>
      <c r="AK132" s="47" t="s">
        <v>351</v>
      </c>
      <c r="AL132" s="28">
        <v>471.4</v>
      </c>
      <c r="AM132" s="28">
        <v>305.99682999999999</v>
      </c>
      <c r="AN132" s="28">
        <v>0</v>
      </c>
      <c r="AO132" s="28">
        <v>0</v>
      </c>
      <c r="AP132" s="28">
        <v>471.4</v>
      </c>
      <c r="AQ132" s="28">
        <v>305.99682999999999</v>
      </c>
      <c r="AR132" s="28">
        <v>0</v>
      </c>
      <c r="AS132" s="28">
        <v>0</v>
      </c>
      <c r="AT132" s="28">
        <v>0</v>
      </c>
      <c r="AU132" s="28">
        <v>0</v>
      </c>
      <c r="AV132" s="28">
        <v>494.7</v>
      </c>
      <c r="AW132" s="28">
        <v>0</v>
      </c>
      <c r="AX132" s="28">
        <v>494.7</v>
      </c>
      <c r="AY132" s="28">
        <v>0</v>
      </c>
      <c r="AZ132" s="28">
        <v>0</v>
      </c>
      <c r="BA132" s="28">
        <v>499</v>
      </c>
      <c r="BB132" s="28">
        <v>0</v>
      </c>
      <c r="BC132" s="28">
        <v>499</v>
      </c>
      <c r="BD132" s="28">
        <v>0</v>
      </c>
      <c r="BE132" s="28">
        <v>0</v>
      </c>
      <c r="BF132" s="28">
        <v>503.3</v>
      </c>
      <c r="BG132" s="28">
        <v>0</v>
      </c>
      <c r="BH132" s="28">
        <v>503.3</v>
      </c>
      <c r="BI132" s="28">
        <v>0</v>
      </c>
      <c r="BJ132" s="28">
        <v>0</v>
      </c>
      <c r="BK132" s="28">
        <v>503.3</v>
      </c>
      <c r="BL132" s="28">
        <v>0</v>
      </c>
      <c r="BM132" s="28">
        <v>503.3</v>
      </c>
      <c r="BN132" s="28">
        <v>0</v>
      </c>
      <c r="BO132" s="28">
        <v>0</v>
      </c>
      <c r="BP132" s="28">
        <v>471.4</v>
      </c>
      <c r="BQ132" s="28">
        <v>305.99682999999999</v>
      </c>
      <c r="BR132" s="28">
        <v>0</v>
      </c>
      <c r="BS132" s="28">
        <v>0</v>
      </c>
      <c r="BT132" s="28">
        <v>471.4</v>
      </c>
      <c r="BU132" s="28">
        <v>305.99682999999999</v>
      </c>
      <c r="BV132" s="28">
        <v>0</v>
      </c>
      <c r="BW132" s="28">
        <v>0</v>
      </c>
      <c r="BX132" s="28">
        <v>0</v>
      </c>
      <c r="BY132" s="28">
        <v>0</v>
      </c>
      <c r="BZ132" s="28">
        <v>424.7</v>
      </c>
      <c r="CA132" s="28">
        <v>0</v>
      </c>
      <c r="CB132" s="28">
        <v>424.7</v>
      </c>
      <c r="CC132" s="28">
        <v>0</v>
      </c>
      <c r="CD132" s="28">
        <v>0</v>
      </c>
      <c r="CE132" s="28">
        <v>429</v>
      </c>
      <c r="CF132" s="28">
        <v>0</v>
      </c>
      <c r="CG132" s="28">
        <v>429</v>
      </c>
      <c r="CH132" s="28">
        <v>0</v>
      </c>
      <c r="CI132" s="28">
        <v>0</v>
      </c>
      <c r="CJ132" s="28">
        <v>433.3</v>
      </c>
      <c r="CK132" s="28">
        <v>0</v>
      </c>
      <c r="CL132" s="28">
        <v>433.3</v>
      </c>
      <c r="CM132" s="28">
        <v>0</v>
      </c>
      <c r="CN132" s="28">
        <v>0</v>
      </c>
      <c r="CO132" s="28">
        <v>433.3</v>
      </c>
      <c r="CP132" s="28">
        <v>0</v>
      </c>
      <c r="CQ132" s="28">
        <v>433.3</v>
      </c>
      <c r="CR132" s="28">
        <v>0</v>
      </c>
      <c r="CS132" s="28">
        <v>0</v>
      </c>
      <c r="CT132" s="28">
        <v>471.4</v>
      </c>
      <c r="CU132" s="28">
        <v>0</v>
      </c>
      <c r="CV132" s="28">
        <v>471.4</v>
      </c>
      <c r="CW132" s="28">
        <v>0</v>
      </c>
      <c r="CX132" s="28">
        <v>0</v>
      </c>
      <c r="CY132" s="28">
        <v>494.7</v>
      </c>
      <c r="CZ132" s="28">
        <v>0</v>
      </c>
      <c r="DA132" s="28">
        <v>494.7</v>
      </c>
      <c r="DB132" s="28">
        <v>0</v>
      </c>
      <c r="DC132" s="28">
        <v>0</v>
      </c>
      <c r="DD132" s="28">
        <v>499</v>
      </c>
      <c r="DE132" s="28">
        <v>0</v>
      </c>
      <c r="DF132" s="28">
        <v>499</v>
      </c>
      <c r="DG132" s="28">
        <v>0</v>
      </c>
      <c r="DH132" s="28">
        <v>0</v>
      </c>
      <c r="DI132" s="28">
        <v>471.4</v>
      </c>
      <c r="DJ132" s="28">
        <v>0</v>
      </c>
      <c r="DK132" s="28">
        <v>471.4</v>
      </c>
      <c r="DL132" s="28">
        <v>0</v>
      </c>
      <c r="DM132" s="28">
        <v>0</v>
      </c>
      <c r="DN132" s="28">
        <v>424.7</v>
      </c>
      <c r="DO132" s="28">
        <v>0</v>
      </c>
      <c r="DP132" s="28">
        <v>424.7</v>
      </c>
      <c r="DQ132" s="28">
        <v>0</v>
      </c>
      <c r="DR132" s="28">
        <v>0</v>
      </c>
      <c r="DS132" s="28">
        <v>429</v>
      </c>
      <c r="DT132" s="28">
        <v>0</v>
      </c>
      <c r="DU132" s="28">
        <v>429</v>
      </c>
      <c r="DV132" s="28">
        <v>0</v>
      </c>
      <c r="DW132" s="28">
        <v>0</v>
      </c>
      <c r="DX132" s="49" t="s">
        <v>67</v>
      </c>
      <c r="DY132" s="30" t="s">
        <v>65</v>
      </c>
      <c r="DZ132" s="2"/>
    </row>
    <row r="133" spans="1:130" ht="90" x14ac:dyDescent="0.25">
      <c r="A133" s="40"/>
      <c r="B133" s="42"/>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t="s">
        <v>352</v>
      </c>
      <c r="AB133" s="23" t="s">
        <v>74</v>
      </c>
      <c r="AC133" s="24" t="s">
        <v>353</v>
      </c>
      <c r="AD133" s="23"/>
      <c r="AE133" s="23"/>
      <c r="AF133" s="24"/>
      <c r="AG133" s="25"/>
      <c r="AH133" s="25"/>
      <c r="AI133" s="26"/>
      <c r="AJ133" s="42"/>
      <c r="AK133" s="4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8"/>
      <c r="BX133" s="28"/>
      <c r="BY133" s="28"/>
      <c r="BZ133" s="28"/>
      <c r="CA133" s="28"/>
      <c r="CB133" s="28"/>
      <c r="CC133" s="28"/>
      <c r="CD133" s="28"/>
      <c r="CE133" s="28"/>
      <c r="CF133" s="28"/>
      <c r="CG133" s="28"/>
      <c r="CH133" s="28"/>
      <c r="CI133" s="28"/>
      <c r="CJ133" s="28"/>
      <c r="CK133" s="28"/>
      <c r="CL133" s="28"/>
      <c r="CM133" s="28"/>
      <c r="CN133" s="28"/>
      <c r="CO133" s="28"/>
      <c r="CP133" s="28"/>
      <c r="CQ133" s="28"/>
      <c r="CR133" s="28"/>
      <c r="CS133" s="28"/>
      <c r="CT133" s="28"/>
      <c r="CU133" s="28"/>
      <c r="CV133" s="28"/>
      <c r="CW133" s="28"/>
      <c r="CX133" s="28"/>
      <c r="CY133" s="28"/>
      <c r="CZ133" s="28"/>
      <c r="DA133" s="28"/>
      <c r="DB133" s="28"/>
      <c r="DC133" s="28"/>
      <c r="DD133" s="28"/>
      <c r="DE133" s="28"/>
      <c r="DF133" s="28"/>
      <c r="DG133" s="28"/>
      <c r="DH133" s="28"/>
      <c r="DI133" s="28"/>
      <c r="DJ133" s="28"/>
      <c r="DK133" s="28"/>
      <c r="DL133" s="28"/>
      <c r="DM133" s="28"/>
      <c r="DN133" s="28"/>
      <c r="DO133" s="28"/>
      <c r="DP133" s="28"/>
      <c r="DQ133" s="28"/>
      <c r="DR133" s="28"/>
      <c r="DS133" s="28"/>
      <c r="DT133" s="28"/>
      <c r="DU133" s="28"/>
      <c r="DV133" s="28"/>
      <c r="DW133" s="28"/>
      <c r="DX133" s="50"/>
      <c r="DY133" s="30" t="s">
        <v>76</v>
      </c>
      <c r="DZ133" s="2"/>
    </row>
    <row r="134" spans="1:130" ht="135" x14ac:dyDescent="0.25">
      <c r="A134" s="21" t="s">
        <v>354</v>
      </c>
      <c r="B134" s="22" t="s">
        <v>355</v>
      </c>
      <c r="C134" s="23" t="s">
        <v>62</v>
      </c>
      <c r="D134" s="23" t="s">
        <v>296</v>
      </c>
      <c r="E134" s="23" t="s">
        <v>64</v>
      </c>
      <c r="F134" s="23"/>
      <c r="G134" s="23"/>
      <c r="H134" s="23"/>
      <c r="I134" s="23"/>
      <c r="J134" s="23"/>
      <c r="K134" s="23"/>
      <c r="L134" s="23"/>
      <c r="M134" s="23"/>
      <c r="N134" s="23"/>
      <c r="O134" s="23"/>
      <c r="P134" s="23"/>
      <c r="Q134" s="23"/>
      <c r="R134" s="23"/>
      <c r="S134" s="23"/>
      <c r="T134" s="23"/>
      <c r="U134" s="23"/>
      <c r="V134" s="23"/>
      <c r="W134" s="23"/>
      <c r="X134" s="23"/>
      <c r="Y134" s="23"/>
      <c r="Z134" s="23"/>
      <c r="AA134" s="23" t="s">
        <v>356</v>
      </c>
      <c r="AB134" s="23" t="s">
        <v>74</v>
      </c>
      <c r="AC134" s="24" t="s">
        <v>322</v>
      </c>
      <c r="AD134" s="23"/>
      <c r="AE134" s="23"/>
      <c r="AF134" s="24"/>
      <c r="AG134" s="25"/>
      <c r="AH134" s="25"/>
      <c r="AI134" s="26"/>
      <c r="AJ134" s="22" t="s">
        <v>301</v>
      </c>
      <c r="AK134" s="27" t="s">
        <v>287</v>
      </c>
      <c r="AL134" s="28">
        <v>3217.2</v>
      </c>
      <c r="AM134" s="28">
        <v>2777.8</v>
      </c>
      <c r="AN134" s="28">
        <v>0</v>
      </c>
      <c r="AO134" s="28">
        <v>0</v>
      </c>
      <c r="AP134" s="28">
        <v>3217.2</v>
      </c>
      <c r="AQ134" s="28">
        <v>2777.8</v>
      </c>
      <c r="AR134" s="28">
        <v>0</v>
      </c>
      <c r="AS134" s="28">
        <v>0</v>
      </c>
      <c r="AT134" s="28">
        <v>0</v>
      </c>
      <c r="AU134" s="28">
        <v>0</v>
      </c>
      <c r="AV134" s="28">
        <v>3109.9</v>
      </c>
      <c r="AW134" s="28">
        <v>0</v>
      </c>
      <c r="AX134" s="28">
        <v>3109.9</v>
      </c>
      <c r="AY134" s="28">
        <v>0</v>
      </c>
      <c r="AZ134" s="28">
        <v>0</v>
      </c>
      <c r="BA134" s="28">
        <v>3109.9</v>
      </c>
      <c r="BB134" s="28">
        <v>0</v>
      </c>
      <c r="BC134" s="28">
        <v>3109.9</v>
      </c>
      <c r="BD134" s="28">
        <v>0</v>
      </c>
      <c r="BE134" s="28">
        <v>0</v>
      </c>
      <c r="BF134" s="28">
        <v>3109.9</v>
      </c>
      <c r="BG134" s="28">
        <v>0</v>
      </c>
      <c r="BH134" s="28">
        <v>3109.9</v>
      </c>
      <c r="BI134" s="28">
        <v>0</v>
      </c>
      <c r="BJ134" s="28">
        <v>0</v>
      </c>
      <c r="BK134" s="28">
        <v>3109.9</v>
      </c>
      <c r="BL134" s="28">
        <v>0</v>
      </c>
      <c r="BM134" s="28">
        <v>3109.9</v>
      </c>
      <c r="BN134" s="28">
        <v>0</v>
      </c>
      <c r="BO134" s="28">
        <v>0</v>
      </c>
      <c r="BP134" s="28">
        <v>3217.2</v>
      </c>
      <c r="BQ134" s="28">
        <v>2777.8</v>
      </c>
      <c r="BR134" s="28">
        <v>0</v>
      </c>
      <c r="BS134" s="28">
        <v>0</v>
      </c>
      <c r="BT134" s="28">
        <v>3217.2</v>
      </c>
      <c r="BU134" s="28">
        <v>2777.8</v>
      </c>
      <c r="BV134" s="28">
        <v>0</v>
      </c>
      <c r="BW134" s="28">
        <v>0</v>
      </c>
      <c r="BX134" s="28">
        <v>0</v>
      </c>
      <c r="BY134" s="28">
        <v>0</v>
      </c>
      <c r="BZ134" s="28">
        <v>3109.9</v>
      </c>
      <c r="CA134" s="28">
        <v>0</v>
      </c>
      <c r="CB134" s="28">
        <v>3109.9</v>
      </c>
      <c r="CC134" s="28">
        <v>0</v>
      </c>
      <c r="CD134" s="28">
        <v>0</v>
      </c>
      <c r="CE134" s="28">
        <v>3109.9</v>
      </c>
      <c r="CF134" s="28">
        <v>0</v>
      </c>
      <c r="CG134" s="28">
        <v>3109.9</v>
      </c>
      <c r="CH134" s="28">
        <v>0</v>
      </c>
      <c r="CI134" s="28">
        <v>0</v>
      </c>
      <c r="CJ134" s="28">
        <v>3109.9</v>
      </c>
      <c r="CK134" s="28">
        <v>0</v>
      </c>
      <c r="CL134" s="28">
        <v>3109.9</v>
      </c>
      <c r="CM134" s="28">
        <v>0</v>
      </c>
      <c r="CN134" s="28">
        <v>0</v>
      </c>
      <c r="CO134" s="28">
        <v>3109.9</v>
      </c>
      <c r="CP134" s="28">
        <v>0</v>
      </c>
      <c r="CQ134" s="28">
        <v>3109.9</v>
      </c>
      <c r="CR134" s="28">
        <v>0</v>
      </c>
      <c r="CS134" s="28">
        <v>0</v>
      </c>
      <c r="CT134" s="28">
        <v>3217.2</v>
      </c>
      <c r="CU134" s="28">
        <v>0</v>
      </c>
      <c r="CV134" s="28">
        <v>3217.2</v>
      </c>
      <c r="CW134" s="28">
        <v>0</v>
      </c>
      <c r="CX134" s="28">
        <v>0</v>
      </c>
      <c r="CY134" s="28">
        <v>3109.9</v>
      </c>
      <c r="CZ134" s="28">
        <v>0</v>
      </c>
      <c r="DA134" s="28">
        <v>3109.9</v>
      </c>
      <c r="DB134" s="28">
        <v>0</v>
      </c>
      <c r="DC134" s="28">
        <v>0</v>
      </c>
      <c r="DD134" s="28">
        <v>3109.9</v>
      </c>
      <c r="DE134" s="28">
        <v>0</v>
      </c>
      <c r="DF134" s="28">
        <v>3109.9</v>
      </c>
      <c r="DG134" s="28">
        <v>0</v>
      </c>
      <c r="DH134" s="28">
        <v>0</v>
      </c>
      <c r="DI134" s="28">
        <v>3217.2</v>
      </c>
      <c r="DJ134" s="28">
        <v>0</v>
      </c>
      <c r="DK134" s="28">
        <v>3217.2</v>
      </c>
      <c r="DL134" s="28">
        <v>0</v>
      </c>
      <c r="DM134" s="28">
        <v>0</v>
      </c>
      <c r="DN134" s="28">
        <v>3109.9</v>
      </c>
      <c r="DO134" s="28">
        <v>0</v>
      </c>
      <c r="DP134" s="28">
        <v>3109.9</v>
      </c>
      <c r="DQ134" s="28">
        <v>0</v>
      </c>
      <c r="DR134" s="28">
        <v>0</v>
      </c>
      <c r="DS134" s="28">
        <v>3109.9</v>
      </c>
      <c r="DT134" s="28">
        <v>0</v>
      </c>
      <c r="DU134" s="28">
        <v>3109.9</v>
      </c>
      <c r="DV134" s="28">
        <v>0</v>
      </c>
      <c r="DW134" s="28">
        <v>0</v>
      </c>
      <c r="DX134" s="29" t="s">
        <v>67</v>
      </c>
      <c r="DY134" s="30" t="s">
        <v>65</v>
      </c>
      <c r="DZ134" s="2"/>
    </row>
    <row r="135" spans="1:130" ht="52.5" x14ac:dyDescent="0.25">
      <c r="A135" s="15" t="s">
        <v>357</v>
      </c>
      <c r="B135" s="16" t="s">
        <v>358</v>
      </c>
      <c r="C135" s="17" t="s">
        <v>55</v>
      </c>
      <c r="D135" s="17" t="s">
        <v>55</v>
      </c>
      <c r="E135" s="17" t="s">
        <v>55</v>
      </c>
      <c r="F135" s="17" t="s">
        <v>55</v>
      </c>
      <c r="G135" s="17" t="s">
        <v>55</v>
      </c>
      <c r="H135" s="17" t="s">
        <v>55</v>
      </c>
      <c r="I135" s="17" t="s">
        <v>55</v>
      </c>
      <c r="J135" s="17" t="s">
        <v>55</v>
      </c>
      <c r="K135" s="17" t="s">
        <v>55</v>
      </c>
      <c r="L135" s="17" t="s">
        <v>55</v>
      </c>
      <c r="M135" s="17" t="s">
        <v>55</v>
      </c>
      <c r="N135" s="17" t="s">
        <v>55</v>
      </c>
      <c r="O135" s="17" t="s">
        <v>55</v>
      </c>
      <c r="P135" s="17" t="s">
        <v>55</v>
      </c>
      <c r="Q135" s="17" t="s">
        <v>55</v>
      </c>
      <c r="R135" s="17" t="s">
        <v>55</v>
      </c>
      <c r="S135" s="17" t="s">
        <v>55</v>
      </c>
      <c r="T135" s="17" t="s">
        <v>55</v>
      </c>
      <c r="U135" s="17" t="s">
        <v>55</v>
      </c>
      <c r="V135" s="17" t="s">
        <v>55</v>
      </c>
      <c r="W135" s="17" t="s">
        <v>55</v>
      </c>
      <c r="X135" s="17" t="s">
        <v>55</v>
      </c>
      <c r="Y135" s="17" t="s">
        <v>55</v>
      </c>
      <c r="Z135" s="17" t="s">
        <v>55</v>
      </c>
      <c r="AA135" s="17" t="s">
        <v>55</v>
      </c>
      <c r="AB135" s="17" t="s">
        <v>55</v>
      </c>
      <c r="AC135" s="17" t="s">
        <v>55</v>
      </c>
      <c r="AD135" s="17" t="s">
        <v>55</v>
      </c>
      <c r="AE135" s="17" t="s">
        <v>55</v>
      </c>
      <c r="AF135" s="17" t="s">
        <v>55</v>
      </c>
      <c r="AG135" s="18"/>
      <c r="AH135" s="18"/>
      <c r="AI135" s="18"/>
      <c r="AJ135" s="19" t="s">
        <v>55</v>
      </c>
      <c r="AK135" s="17" t="s">
        <v>55</v>
      </c>
      <c r="AL135" s="20">
        <v>150068.6</v>
      </c>
      <c r="AM135" s="20">
        <v>149499.96958999999</v>
      </c>
      <c r="AN135" s="20">
        <v>8593.2000000000007</v>
      </c>
      <c r="AO135" s="20">
        <v>8024.5695900000001</v>
      </c>
      <c r="AP135" s="20">
        <v>141475.4</v>
      </c>
      <c r="AQ135" s="20">
        <v>141475.4</v>
      </c>
      <c r="AR135" s="20">
        <v>0</v>
      </c>
      <c r="AS135" s="20">
        <v>0</v>
      </c>
      <c r="AT135" s="20">
        <v>0</v>
      </c>
      <c r="AU135" s="20">
        <v>0</v>
      </c>
      <c r="AV135" s="20">
        <v>149744.4</v>
      </c>
      <c r="AW135" s="20">
        <v>8749.4</v>
      </c>
      <c r="AX135" s="20">
        <v>140995</v>
      </c>
      <c r="AY135" s="20">
        <v>0</v>
      </c>
      <c r="AZ135" s="20">
        <v>0</v>
      </c>
      <c r="BA135" s="20">
        <v>149744.6</v>
      </c>
      <c r="BB135" s="20">
        <v>8749.4</v>
      </c>
      <c r="BC135" s="20">
        <v>140995.20000000001</v>
      </c>
      <c r="BD135" s="20">
        <v>0</v>
      </c>
      <c r="BE135" s="20">
        <v>0</v>
      </c>
      <c r="BF135" s="20">
        <v>149744.6</v>
      </c>
      <c r="BG135" s="20">
        <v>8749.4</v>
      </c>
      <c r="BH135" s="20">
        <v>140995.20000000001</v>
      </c>
      <c r="BI135" s="20">
        <v>0</v>
      </c>
      <c r="BJ135" s="20">
        <v>0</v>
      </c>
      <c r="BK135" s="20">
        <v>149744.6</v>
      </c>
      <c r="BL135" s="20">
        <v>8749.4</v>
      </c>
      <c r="BM135" s="20">
        <v>140995.20000000001</v>
      </c>
      <c r="BN135" s="20">
        <v>0</v>
      </c>
      <c r="BO135" s="20">
        <v>0</v>
      </c>
      <c r="BP135" s="20">
        <v>148408.39858000001</v>
      </c>
      <c r="BQ135" s="20">
        <v>147839.76817</v>
      </c>
      <c r="BR135" s="20">
        <v>8593.2000000000007</v>
      </c>
      <c r="BS135" s="20">
        <v>8024.5695900000001</v>
      </c>
      <c r="BT135" s="20">
        <v>139815.19858</v>
      </c>
      <c r="BU135" s="20">
        <v>139815.19858</v>
      </c>
      <c r="BV135" s="20">
        <v>0</v>
      </c>
      <c r="BW135" s="20">
        <v>0</v>
      </c>
      <c r="BX135" s="20">
        <v>0</v>
      </c>
      <c r="BY135" s="20">
        <v>0</v>
      </c>
      <c r="BZ135" s="20">
        <v>148006.95000000001</v>
      </c>
      <c r="CA135" s="20">
        <v>8749.4</v>
      </c>
      <c r="CB135" s="20">
        <v>139257.54999999999</v>
      </c>
      <c r="CC135" s="20">
        <v>0</v>
      </c>
      <c r="CD135" s="20">
        <v>0</v>
      </c>
      <c r="CE135" s="20">
        <v>148020.6</v>
      </c>
      <c r="CF135" s="20">
        <v>8749.4</v>
      </c>
      <c r="CG135" s="20">
        <v>139271.20000000001</v>
      </c>
      <c r="CH135" s="20">
        <v>0</v>
      </c>
      <c r="CI135" s="20">
        <v>0</v>
      </c>
      <c r="CJ135" s="20">
        <v>148020.6</v>
      </c>
      <c r="CK135" s="20">
        <v>8749.4</v>
      </c>
      <c r="CL135" s="20">
        <v>139271.20000000001</v>
      </c>
      <c r="CM135" s="20">
        <v>0</v>
      </c>
      <c r="CN135" s="20">
        <v>0</v>
      </c>
      <c r="CO135" s="20">
        <v>148020.6</v>
      </c>
      <c r="CP135" s="20">
        <v>8749.4</v>
      </c>
      <c r="CQ135" s="20">
        <v>139271.20000000001</v>
      </c>
      <c r="CR135" s="20">
        <v>0</v>
      </c>
      <c r="CS135" s="20">
        <v>0</v>
      </c>
      <c r="CT135" s="20">
        <v>150068.6</v>
      </c>
      <c r="CU135" s="20">
        <v>8593.2000000000007</v>
      </c>
      <c r="CV135" s="20">
        <v>141475.4</v>
      </c>
      <c r="CW135" s="20">
        <v>0</v>
      </c>
      <c r="CX135" s="20">
        <v>0</v>
      </c>
      <c r="CY135" s="20">
        <v>149744.4</v>
      </c>
      <c r="CZ135" s="20">
        <v>8749.4</v>
      </c>
      <c r="DA135" s="20">
        <v>140995</v>
      </c>
      <c r="DB135" s="20">
        <v>0</v>
      </c>
      <c r="DC135" s="20">
        <v>0</v>
      </c>
      <c r="DD135" s="20">
        <v>149744.6</v>
      </c>
      <c r="DE135" s="20">
        <v>8749.4</v>
      </c>
      <c r="DF135" s="20">
        <v>140995.20000000001</v>
      </c>
      <c r="DG135" s="20">
        <v>0</v>
      </c>
      <c r="DH135" s="20">
        <v>0</v>
      </c>
      <c r="DI135" s="20">
        <v>148408.39858000001</v>
      </c>
      <c r="DJ135" s="20">
        <v>8593.2000000000007</v>
      </c>
      <c r="DK135" s="20">
        <v>139815.19858</v>
      </c>
      <c r="DL135" s="20">
        <v>0</v>
      </c>
      <c r="DM135" s="20">
        <v>0</v>
      </c>
      <c r="DN135" s="20">
        <v>148006.95000000001</v>
      </c>
      <c r="DO135" s="20">
        <v>8749.4</v>
      </c>
      <c r="DP135" s="20">
        <v>139257.54999999999</v>
      </c>
      <c r="DQ135" s="20">
        <v>0</v>
      </c>
      <c r="DR135" s="20">
        <v>0</v>
      </c>
      <c r="DS135" s="20">
        <v>148020.6</v>
      </c>
      <c r="DT135" s="20">
        <v>8749.4</v>
      </c>
      <c r="DU135" s="20">
        <v>139271.20000000001</v>
      </c>
      <c r="DV135" s="20">
        <v>0</v>
      </c>
      <c r="DW135" s="20">
        <v>0</v>
      </c>
      <c r="DX135" s="17"/>
      <c r="DY135" s="2"/>
      <c r="DZ135" s="2"/>
    </row>
    <row r="136" spans="1:130" ht="191.45" customHeight="1" x14ac:dyDescent="0.25">
      <c r="A136" s="38" t="s">
        <v>359</v>
      </c>
      <c r="B136" s="41" t="s">
        <v>360</v>
      </c>
      <c r="C136" s="23" t="s">
        <v>62</v>
      </c>
      <c r="D136" s="23" t="s">
        <v>296</v>
      </c>
      <c r="E136" s="23" t="s">
        <v>64</v>
      </c>
      <c r="F136" s="23"/>
      <c r="G136" s="23" t="s">
        <v>93</v>
      </c>
      <c r="H136" s="23" t="s">
        <v>74</v>
      </c>
      <c r="I136" s="23" t="s">
        <v>94</v>
      </c>
      <c r="J136" s="23" t="s">
        <v>95</v>
      </c>
      <c r="K136" s="23" t="s">
        <v>361</v>
      </c>
      <c r="L136" s="23" t="s">
        <v>74</v>
      </c>
      <c r="M136" s="23" t="s">
        <v>362</v>
      </c>
      <c r="N136" s="23" t="s">
        <v>363</v>
      </c>
      <c r="O136" s="23" t="s">
        <v>361</v>
      </c>
      <c r="P136" s="23" t="s">
        <v>74</v>
      </c>
      <c r="Q136" s="23" t="s">
        <v>362</v>
      </c>
      <c r="R136" s="23" t="s">
        <v>363</v>
      </c>
      <c r="S136" s="23"/>
      <c r="T136" s="23"/>
      <c r="U136" s="23"/>
      <c r="V136" s="23"/>
      <c r="W136" s="23"/>
      <c r="X136" s="23"/>
      <c r="Y136" s="23"/>
      <c r="Z136" s="23"/>
      <c r="AA136" s="23"/>
      <c r="AB136" s="23"/>
      <c r="AC136" s="24"/>
      <c r="AD136" s="23" t="s">
        <v>96</v>
      </c>
      <c r="AE136" s="23" t="s">
        <v>74</v>
      </c>
      <c r="AF136" s="24" t="s">
        <v>97</v>
      </c>
      <c r="AG136" s="25"/>
      <c r="AH136" s="25"/>
      <c r="AI136" s="26"/>
      <c r="AJ136" s="41" t="s">
        <v>98</v>
      </c>
      <c r="AK136" s="47" t="s">
        <v>124</v>
      </c>
      <c r="AL136" s="28">
        <v>63410.8</v>
      </c>
      <c r="AM136" s="28">
        <v>63208.85817</v>
      </c>
      <c r="AN136" s="28">
        <v>4221.6000000000004</v>
      </c>
      <c r="AO136" s="28">
        <v>4019.6581700000002</v>
      </c>
      <c r="AP136" s="28">
        <v>59189.2</v>
      </c>
      <c r="AQ136" s="28">
        <v>59189.2</v>
      </c>
      <c r="AR136" s="28">
        <v>0</v>
      </c>
      <c r="AS136" s="28">
        <v>0</v>
      </c>
      <c r="AT136" s="28">
        <v>0</v>
      </c>
      <c r="AU136" s="28">
        <v>0</v>
      </c>
      <c r="AV136" s="28">
        <v>63455</v>
      </c>
      <c r="AW136" s="28">
        <v>4452.8</v>
      </c>
      <c r="AX136" s="28">
        <v>59002.2</v>
      </c>
      <c r="AY136" s="28">
        <v>0</v>
      </c>
      <c r="AZ136" s="28">
        <v>0</v>
      </c>
      <c r="BA136" s="28">
        <v>63455.9</v>
      </c>
      <c r="BB136" s="28">
        <v>4452.8</v>
      </c>
      <c r="BC136" s="28">
        <v>59003.1</v>
      </c>
      <c r="BD136" s="28">
        <v>0</v>
      </c>
      <c r="BE136" s="28">
        <v>0</v>
      </c>
      <c r="BF136" s="28">
        <v>63455.9</v>
      </c>
      <c r="BG136" s="28">
        <v>4452.8</v>
      </c>
      <c r="BH136" s="28">
        <v>59003.1</v>
      </c>
      <c r="BI136" s="28">
        <v>0</v>
      </c>
      <c r="BJ136" s="28">
        <v>0</v>
      </c>
      <c r="BK136" s="28">
        <v>63455.9</v>
      </c>
      <c r="BL136" s="28">
        <v>4452.8</v>
      </c>
      <c r="BM136" s="28">
        <v>59003.1</v>
      </c>
      <c r="BN136" s="28">
        <v>0</v>
      </c>
      <c r="BO136" s="28">
        <v>0</v>
      </c>
      <c r="BP136" s="28">
        <v>62309.526239999999</v>
      </c>
      <c r="BQ136" s="28">
        <v>62107.584410000003</v>
      </c>
      <c r="BR136" s="28">
        <v>4221.6000000000004</v>
      </c>
      <c r="BS136" s="28">
        <v>4019.6581700000002</v>
      </c>
      <c r="BT136" s="28">
        <v>58087.926240000001</v>
      </c>
      <c r="BU136" s="28">
        <v>58087.926240000001</v>
      </c>
      <c r="BV136" s="28">
        <v>0</v>
      </c>
      <c r="BW136" s="28">
        <v>0</v>
      </c>
      <c r="BX136" s="28">
        <v>0</v>
      </c>
      <c r="BY136" s="28">
        <v>0</v>
      </c>
      <c r="BZ136" s="28">
        <v>62136</v>
      </c>
      <c r="CA136" s="28">
        <v>4452.8</v>
      </c>
      <c r="CB136" s="28">
        <v>57683.199999999997</v>
      </c>
      <c r="CC136" s="28">
        <v>0</v>
      </c>
      <c r="CD136" s="28">
        <v>0</v>
      </c>
      <c r="CE136" s="28">
        <v>62136.9</v>
      </c>
      <c r="CF136" s="28">
        <v>4452.8</v>
      </c>
      <c r="CG136" s="28">
        <v>57684.1</v>
      </c>
      <c r="CH136" s="28">
        <v>0</v>
      </c>
      <c r="CI136" s="28">
        <v>0</v>
      </c>
      <c r="CJ136" s="28">
        <v>62136.9</v>
      </c>
      <c r="CK136" s="28">
        <v>4452.8</v>
      </c>
      <c r="CL136" s="28">
        <v>57684.1</v>
      </c>
      <c r="CM136" s="28">
        <v>0</v>
      </c>
      <c r="CN136" s="28">
        <v>0</v>
      </c>
      <c r="CO136" s="28">
        <v>62136.9</v>
      </c>
      <c r="CP136" s="28">
        <v>4452.8</v>
      </c>
      <c r="CQ136" s="28">
        <v>57684.1</v>
      </c>
      <c r="CR136" s="28">
        <v>0</v>
      </c>
      <c r="CS136" s="28">
        <v>0</v>
      </c>
      <c r="CT136" s="28">
        <v>63410.8</v>
      </c>
      <c r="CU136" s="28">
        <v>4221.6000000000004</v>
      </c>
      <c r="CV136" s="28">
        <v>59189.2</v>
      </c>
      <c r="CW136" s="28">
        <v>0</v>
      </c>
      <c r="CX136" s="28">
        <v>0</v>
      </c>
      <c r="CY136" s="28">
        <v>63455</v>
      </c>
      <c r="CZ136" s="28">
        <v>4452.8</v>
      </c>
      <c r="DA136" s="28">
        <v>59002.2</v>
      </c>
      <c r="DB136" s="28">
        <v>0</v>
      </c>
      <c r="DC136" s="28">
        <v>0</v>
      </c>
      <c r="DD136" s="28">
        <v>63455.9</v>
      </c>
      <c r="DE136" s="28">
        <v>4452.8</v>
      </c>
      <c r="DF136" s="28">
        <v>59003.1</v>
      </c>
      <c r="DG136" s="28">
        <v>0</v>
      </c>
      <c r="DH136" s="28">
        <v>0</v>
      </c>
      <c r="DI136" s="28">
        <v>62309.526239999999</v>
      </c>
      <c r="DJ136" s="28">
        <v>4221.6000000000004</v>
      </c>
      <c r="DK136" s="28">
        <v>58087.926240000001</v>
      </c>
      <c r="DL136" s="28">
        <v>0</v>
      </c>
      <c r="DM136" s="28">
        <v>0</v>
      </c>
      <c r="DN136" s="28">
        <v>62136</v>
      </c>
      <c r="DO136" s="28">
        <v>4452.8</v>
      </c>
      <c r="DP136" s="28">
        <v>57683.199999999997</v>
      </c>
      <c r="DQ136" s="28">
        <v>0</v>
      </c>
      <c r="DR136" s="28">
        <v>0</v>
      </c>
      <c r="DS136" s="28">
        <v>62136.9</v>
      </c>
      <c r="DT136" s="28">
        <v>4452.8</v>
      </c>
      <c r="DU136" s="28">
        <v>57684.1</v>
      </c>
      <c r="DV136" s="28">
        <v>0</v>
      </c>
      <c r="DW136" s="28">
        <v>0</v>
      </c>
      <c r="DX136" s="49" t="s">
        <v>67</v>
      </c>
      <c r="DY136" s="30" t="s">
        <v>65</v>
      </c>
      <c r="DZ136" s="2"/>
    </row>
    <row r="137" spans="1:130" ht="168.75" x14ac:dyDescent="0.25">
      <c r="A137" s="39"/>
      <c r="B137" s="42"/>
      <c r="C137" s="23" t="s">
        <v>100</v>
      </c>
      <c r="D137" s="23" t="s">
        <v>101</v>
      </c>
      <c r="E137" s="23" t="s">
        <v>102</v>
      </c>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4"/>
      <c r="AD137" s="23" t="s">
        <v>110</v>
      </c>
      <c r="AE137" s="23" t="s">
        <v>74</v>
      </c>
      <c r="AF137" s="24" t="s">
        <v>111</v>
      </c>
      <c r="AG137" s="25"/>
      <c r="AH137" s="25"/>
      <c r="AI137" s="26"/>
      <c r="AJ137" s="42"/>
      <c r="AK137" s="48"/>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c r="BQ137" s="28"/>
      <c r="BR137" s="28"/>
      <c r="BS137" s="28"/>
      <c r="BT137" s="28"/>
      <c r="BU137" s="28"/>
      <c r="BV137" s="28"/>
      <c r="BW137" s="28"/>
      <c r="BX137" s="28"/>
      <c r="BY137" s="28"/>
      <c r="BZ137" s="28"/>
      <c r="CA137" s="28"/>
      <c r="CB137" s="28"/>
      <c r="CC137" s="28"/>
      <c r="CD137" s="28"/>
      <c r="CE137" s="28"/>
      <c r="CF137" s="28"/>
      <c r="CG137" s="28"/>
      <c r="CH137" s="28"/>
      <c r="CI137" s="28"/>
      <c r="CJ137" s="28"/>
      <c r="CK137" s="28"/>
      <c r="CL137" s="28"/>
      <c r="CM137" s="28"/>
      <c r="CN137" s="28"/>
      <c r="CO137" s="28"/>
      <c r="CP137" s="28"/>
      <c r="CQ137" s="28"/>
      <c r="CR137" s="28"/>
      <c r="CS137" s="28"/>
      <c r="CT137" s="28"/>
      <c r="CU137" s="28"/>
      <c r="CV137" s="28"/>
      <c r="CW137" s="28"/>
      <c r="CX137" s="28"/>
      <c r="CY137" s="28"/>
      <c r="CZ137" s="28"/>
      <c r="DA137" s="28"/>
      <c r="DB137" s="28"/>
      <c r="DC137" s="28"/>
      <c r="DD137" s="28"/>
      <c r="DE137" s="28"/>
      <c r="DF137" s="28"/>
      <c r="DG137" s="28"/>
      <c r="DH137" s="28"/>
      <c r="DI137" s="28"/>
      <c r="DJ137" s="28"/>
      <c r="DK137" s="28"/>
      <c r="DL137" s="28"/>
      <c r="DM137" s="28"/>
      <c r="DN137" s="28"/>
      <c r="DO137" s="28"/>
      <c r="DP137" s="28"/>
      <c r="DQ137" s="28"/>
      <c r="DR137" s="28"/>
      <c r="DS137" s="28"/>
      <c r="DT137" s="28"/>
      <c r="DU137" s="28"/>
      <c r="DV137" s="28"/>
      <c r="DW137" s="28"/>
      <c r="DX137" s="50"/>
      <c r="DY137" s="30" t="s">
        <v>76</v>
      </c>
      <c r="DZ137" s="2"/>
    </row>
    <row r="138" spans="1:130" ht="56.25" x14ac:dyDescent="0.25">
      <c r="A138" s="39"/>
      <c r="B138" s="42"/>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4"/>
      <c r="AD138" s="23" t="s">
        <v>105</v>
      </c>
      <c r="AE138" s="23" t="s">
        <v>74</v>
      </c>
      <c r="AF138" s="24" t="s">
        <v>106</v>
      </c>
      <c r="AG138" s="25"/>
      <c r="AH138" s="25"/>
      <c r="AI138" s="26"/>
      <c r="AJ138" s="42"/>
      <c r="AK138" s="48"/>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28"/>
      <c r="BP138" s="28"/>
      <c r="BQ138" s="28"/>
      <c r="BR138" s="28"/>
      <c r="BS138" s="28"/>
      <c r="BT138" s="28"/>
      <c r="BU138" s="28"/>
      <c r="BV138" s="28"/>
      <c r="BW138" s="28"/>
      <c r="BX138" s="28"/>
      <c r="BY138" s="28"/>
      <c r="BZ138" s="28"/>
      <c r="CA138" s="28"/>
      <c r="CB138" s="28"/>
      <c r="CC138" s="28"/>
      <c r="CD138" s="28"/>
      <c r="CE138" s="28"/>
      <c r="CF138" s="28"/>
      <c r="CG138" s="28"/>
      <c r="CH138" s="28"/>
      <c r="CI138" s="28"/>
      <c r="CJ138" s="28"/>
      <c r="CK138" s="28"/>
      <c r="CL138" s="28"/>
      <c r="CM138" s="28"/>
      <c r="CN138" s="28"/>
      <c r="CO138" s="28"/>
      <c r="CP138" s="28"/>
      <c r="CQ138" s="28"/>
      <c r="CR138" s="28"/>
      <c r="CS138" s="28"/>
      <c r="CT138" s="28"/>
      <c r="CU138" s="28"/>
      <c r="CV138" s="28"/>
      <c r="CW138" s="28"/>
      <c r="CX138" s="28"/>
      <c r="CY138" s="28"/>
      <c r="CZ138" s="28"/>
      <c r="DA138" s="28"/>
      <c r="DB138" s="28"/>
      <c r="DC138" s="28"/>
      <c r="DD138" s="28"/>
      <c r="DE138" s="28"/>
      <c r="DF138" s="28"/>
      <c r="DG138" s="28"/>
      <c r="DH138" s="28"/>
      <c r="DI138" s="28"/>
      <c r="DJ138" s="28"/>
      <c r="DK138" s="28"/>
      <c r="DL138" s="28"/>
      <c r="DM138" s="28"/>
      <c r="DN138" s="28"/>
      <c r="DO138" s="28"/>
      <c r="DP138" s="28"/>
      <c r="DQ138" s="28"/>
      <c r="DR138" s="28"/>
      <c r="DS138" s="28"/>
      <c r="DT138" s="28"/>
      <c r="DU138" s="28"/>
      <c r="DV138" s="28"/>
      <c r="DW138" s="28"/>
      <c r="DX138" s="50"/>
      <c r="DY138" s="30" t="s">
        <v>71</v>
      </c>
      <c r="DZ138" s="2"/>
    </row>
    <row r="139" spans="1:130" ht="135" x14ac:dyDescent="0.25">
      <c r="A139" s="40"/>
      <c r="B139" s="42"/>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4"/>
      <c r="AD139" s="23" t="s">
        <v>117</v>
      </c>
      <c r="AE139" s="23" t="s">
        <v>74</v>
      </c>
      <c r="AF139" s="24" t="s">
        <v>118</v>
      </c>
      <c r="AG139" s="25"/>
      <c r="AH139" s="25"/>
      <c r="AI139" s="26"/>
      <c r="AJ139" s="42"/>
      <c r="AK139" s="48"/>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28"/>
      <c r="BP139" s="28"/>
      <c r="BQ139" s="28"/>
      <c r="BR139" s="28"/>
      <c r="BS139" s="28"/>
      <c r="BT139" s="28"/>
      <c r="BU139" s="28"/>
      <c r="BV139" s="28"/>
      <c r="BW139" s="28"/>
      <c r="BX139" s="28"/>
      <c r="BY139" s="28"/>
      <c r="BZ139" s="28"/>
      <c r="CA139" s="28"/>
      <c r="CB139" s="28"/>
      <c r="CC139" s="28"/>
      <c r="CD139" s="28"/>
      <c r="CE139" s="28"/>
      <c r="CF139" s="28"/>
      <c r="CG139" s="28"/>
      <c r="CH139" s="28"/>
      <c r="CI139" s="28"/>
      <c r="CJ139" s="28"/>
      <c r="CK139" s="28"/>
      <c r="CL139" s="28"/>
      <c r="CM139" s="28"/>
      <c r="CN139" s="28"/>
      <c r="CO139" s="28"/>
      <c r="CP139" s="28"/>
      <c r="CQ139" s="28"/>
      <c r="CR139" s="28"/>
      <c r="CS139" s="28"/>
      <c r="CT139" s="28"/>
      <c r="CU139" s="28"/>
      <c r="CV139" s="28"/>
      <c r="CW139" s="28"/>
      <c r="CX139" s="28"/>
      <c r="CY139" s="28"/>
      <c r="CZ139" s="28"/>
      <c r="DA139" s="28"/>
      <c r="DB139" s="28"/>
      <c r="DC139" s="28"/>
      <c r="DD139" s="28"/>
      <c r="DE139" s="28"/>
      <c r="DF139" s="28"/>
      <c r="DG139" s="28"/>
      <c r="DH139" s="28"/>
      <c r="DI139" s="28"/>
      <c r="DJ139" s="28"/>
      <c r="DK139" s="28"/>
      <c r="DL139" s="28"/>
      <c r="DM139" s="28"/>
      <c r="DN139" s="28"/>
      <c r="DO139" s="28"/>
      <c r="DP139" s="28"/>
      <c r="DQ139" s="28"/>
      <c r="DR139" s="28"/>
      <c r="DS139" s="28"/>
      <c r="DT139" s="28"/>
      <c r="DU139" s="28"/>
      <c r="DV139" s="28"/>
      <c r="DW139" s="28"/>
      <c r="DX139" s="50"/>
      <c r="DY139" s="30" t="s">
        <v>80</v>
      </c>
      <c r="DZ139" s="2"/>
    </row>
    <row r="140" spans="1:130" ht="191.45" customHeight="1" x14ac:dyDescent="0.25">
      <c r="A140" s="38" t="s">
        <v>364</v>
      </c>
      <c r="B140" s="41" t="s">
        <v>365</v>
      </c>
      <c r="C140" s="23" t="s">
        <v>62</v>
      </c>
      <c r="D140" s="23" t="s">
        <v>296</v>
      </c>
      <c r="E140" s="23" t="s">
        <v>64</v>
      </c>
      <c r="F140" s="23"/>
      <c r="G140" s="23" t="s">
        <v>93</v>
      </c>
      <c r="H140" s="23" t="s">
        <v>74</v>
      </c>
      <c r="I140" s="23" t="s">
        <v>94</v>
      </c>
      <c r="J140" s="23" t="s">
        <v>95</v>
      </c>
      <c r="K140" s="23" t="s">
        <v>361</v>
      </c>
      <c r="L140" s="23" t="s">
        <v>74</v>
      </c>
      <c r="M140" s="23" t="s">
        <v>362</v>
      </c>
      <c r="N140" s="23" t="s">
        <v>363</v>
      </c>
      <c r="O140" s="23" t="s">
        <v>361</v>
      </c>
      <c r="P140" s="23" t="s">
        <v>74</v>
      </c>
      <c r="Q140" s="23" t="s">
        <v>362</v>
      </c>
      <c r="R140" s="23" t="s">
        <v>363</v>
      </c>
      <c r="S140" s="23"/>
      <c r="T140" s="23"/>
      <c r="U140" s="23"/>
      <c r="V140" s="23"/>
      <c r="W140" s="23"/>
      <c r="X140" s="23"/>
      <c r="Y140" s="23"/>
      <c r="Z140" s="23"/>
      <c r="AA140" s="23"/>
      <c r="AB140" s="23"/>
      <c r="AC140" s="24"/>
      <c r="AD140" s="23" t="s">
        <v>96</v>
      </c>
      <c r="AE140" s="23" t="s">
        <v>74</v>
      </c>
      <c r="AF140" s="24" t="s">
        <v>97</v>
      </c>
      <c r="AG140" s="25"/>
      <c r="AH140" s="25"/>
      <c r="AI140" s="26"/>
      <c r="AJ140" s="41" t="s">
        <v>98</v>
      </c>
      <c r="AK140" s="47" t="s">
        <v>124</v>
      </c>
      <c r="AL140" s="28">
        <v>40651.269829999997</v>
      </c>
      <c r="AM140" s="28">
        <v>40284.581250000003</v>
      </c>
      <c r="AN140" s="28">
        <v>4371.6000000000004</v>
      </c>
      <c r="AO140" s="28">
        <v>4004.9114199999999</v>
      </c>
      <c r="AP140" s="28">
        <v>36279.669829999999</v>
      </c>
      <c r="AQ140" s="28">
        <v>36279.669829999999</v>
      </c>
      <c r="AR140" s="28">
        <v>0</v>
      </c>
      <c r="AS140" s="28">
        <v>0</v>
      </c>
      <c r="AT140" s="28">
        <v>0</v>
      </c>
      <c r="AU140" s="28">
        <v>0</v>
      </c>
      <c r="AV140" s="28">
        <v>39886.199999999997</v>
      </c>
      <c r="AW140" s="28">
        <v>4296.6000000000004</v>
      </c>
      <c r="AX140" s="28">
        <v>35589.599999999999</v>
      </c>
      <c r="AY140" s="28">
        <v>0</v>
      </c>
      <c r="AZ140" s="28">
        <v>0</v>
      </c>
      <c r="BA140" s="28">
        <v>39885.5</v>
      </c>
      <c r="BB140" s="28">
        <v>4296.6000000000004</v>
      </c>
      <c r="BC140" s="28">
        <v>35588.9</v>
      </c>
      <c r="BD140" s="28">
        <v>0</v>
      </c>
      <c r="BE140" s="28">
        <v>0</v>
      </c>
      <c r="BF140" s="28">
        <v>39885.5</v>
      </c>
      <c r="BG140" s="28">
        <v>4296.6000000000004</v>
      </c>
      <c r="BH140" s="28">
        <v>35588.9</v>
      </c>
      <c r="BI140" s="28">
        <v>0</v>
      </c>
      <c r="BJ140" s="28">
        <v>0</v>
      </c>
      <c r="BK140" s="28">
        <v>39885.5</v>
      </c>
      <c r="BL140" s="28">
        <v>4296.6000000000004</v>
      </c>
      <c r="BM140" s="28">
        <v>35588.9</v>
      </c>
      <c r="BN140" s="28">
        <v>0</v>
      </c>
      <c r="BO140" s="28">
        <v>0</v>
      </c>
      <c r="BP140" s="28">
        <v>40141.122170000002</v>
      </c>
      <c r="BQ140" s="28">
        <v>39774.433590000001</v>
      </c>
      <c r="BR140" s="28">
        <v>4371.6000000000004</v>
      </c>
      <c r="BS140" s="28">
        <v>4004.9114199999999</v>
      </c>
      <c r="BT140" s="28">
        <v>35769.522169999997</v>
      </c>
      <c r="BU140" s="28">
        <v>35769.522169999997</v>
      </c>
      <c r="BV140" s="28">
        <v>0</v>
      </c>
      <c r="BW140" s="28">
        <v>0</v>
      </c>
      <c r="BX140" s="28">
        <v>0</v>
      </c>
      <c r="BY140" s="28">
        <v>0</v>
      </c>
      <c r="BZ140" s="28">
        <v>39467.75</v>
      </c>
      <c r="CA140" s="28">
        <v>4296.6000000000004</v>
      </c>
      <c r="CB140" s="28">
        <v>35171.15</v>
      </c>
      <c r="CC140" s="28">
        <v>0</v>
      </c>
      <c r="CD140" s="28">
        <v>0</v>
      </c>
      <c r="CE140" s="28">
        <v>39480.5</v>
      </c>
      <c r="CF140" s="28">
        <v>4296.6000000000004</v>
      </c>
      <c r="CG140" s="28">
        <v>35183.9</v>
      </c>
      <c r="CH140" s="28">
        <v>0</v>
      </c>
      <c r="CI140" s="28">
        <v>0</v>
      </c>
      <c r="CJ140" s="28">
        <v>39480.5</v>
      </c>
      <c r="CK140" s="28">
        <v>4296.6000000000004</v>
      </c>
      <c r="CL140" s="28">
        <v>35183.9</v>
      </c>
      <c r="CM140" s="28">
        <v>0</v>
      </c>
      <c r="CN140" s="28">
        <v>0</v>
      </c>
      <c r="CO140" s="28">
        <v>39480.5</v>
      </c>
      <c r="CP140" s="28">
        <v>4296.6000000000004</v>
      </c>
      <c r="CQ140" s="28">
        <v>35183.9</v>
      </c>
      <c r="CR140" s="28">
        <v>0</v>
      </c>
      <c r="CS140" s="28">
        <v>0</v>
      </c>
      <c r="CT140" s="28">
        <v>40651.269829999997</v>
      </c>
      <c r="CU140" s="28">
        <v>4371.6000000000004</v>
      </c>
      <c r="CV140" s="28">
        <v>36279.669829999999</v>
      </c>
      <c r="CW140" s="28">
        <v>0</v>
      </c>
      <c r="CX140" s="28">
        <v>0</v>
      </c>
      <c r="CY140" s="28">
        <v>39886.199999999997</v>
      </c>
      <c r="CZ140" s="28">
        <v>4296.6000000000004</v>
      </c>
      <c r="DA140" s="28">
        <v>35589.599999999999</v>
      </c>
      <c r="DB140" s="28">
        <v>0</v>
      </c>
      <c r="DC140" s="28">
        <v>0</v>
      </c>
      <c r="DD140" s="28">
        <v>39885.5</v>
      </c>
      <c r="DE140" s="28">
        <v>4296.6000000000004</v>
      </c>
      <c r="DF140" s="28">
        <v>35588.9</v>
      </c>
      <c r="DG140" s="28">
        <v>0</v>
      </c>
      <c r="DH140" s="28">
        <v>0</v>
      </c>
      <c r="DI140" s="28">
        <v>40141.122170000002</v>
      </c>
      <c r="DJ140" s="28">
        <v>4371.6000000000004</v>
      </c>
      <c r="DK140" s="28">
        <v>35769.522169999997</v>
      </c>
      <c r="DL140" s="28">
        <v>0</v>
      </c>
      <c r="DM140" s="28">
        <v>0</v>
      </c>
      <c r="DN140" s="28">
        <v>39467.75</v>
      </c>
      <c r="DO140" s="28">
        <v>4296.6000000000004</v>
      </c>
      <c r="DP140" s="28">
        <v>35171.15</v>
      </c>
      <c r="DQ140" s="28">
        <v>0</v>
      </c>
      <c r="DR140" s="28">
        <v>0</v>
      </c>
      <c r="DS140" s="28">
        <v>39480.5</v>
      </c>
      <c r="DT140" s="28">
        <v>4296.6000000000004</v>
      </c>
      <c r="DU140" s="28">
        <v>35183.9</v>
      </c>
      <c r="DV140" s="28">
        <v>0</v>
      </c>
      <c r="DW140" s="28">
        <v>0</v>
      </c>
      <c r="DX140" s="49" t="s">
        <v>67</v>
      </c>
      <c r="DY140" s="30" t="s">
        <v>65</v>
      </c>
      <c r="DZ140" s="2"/>
    </row>
    <row r="141" spans="1:130" ht="168.75" x14ac:dyDescent="0.25">
      <c r="A141" s="39"/>
      <c r="B141" s="42"/>
      <c r="C141" s="23" t="s">
        <v>100</v>
      </c>
      <c r="D141" s="23" t="s">
        <v>101</v>
      </c>
      <c r="E141" s="23" t="s">
        <v>102</v>
      </c>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4"/>
      <c r="AD141" s="23" t="s">
        <v>110</v>
      </c>
      <c r="AE141" s="23" t="s">
        <v>74</v>
      </c>
      <c r="AF141" s="24" t="s">
        <v>111</v>
      </c>
      <c r="AG141" s="25"/>
      <c r="AH141" s="25"/>
      <c r="AI141" s="26"/>
      <c r="AJ141" s="42"/>
      <c r="AK141" s="4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c r="CA141" s="28"/>
      <c r="CB141" s="28"/>
      <c r="CC141" s="28"/>
      <c r="CD141" s="28"/>
      <c r="CE141" s="28"/>
      <c r="CF141" s="28"/>
      <c r="CG141" s="28"/>
      <c r="CH141" s="28"/>
      <c r="CI141" s="28"/>
      <c r="CJ141" s="28"/>
      <c r="CK141" s="28"/>
      <c r="CL141" s="28"/>
      <c r="CM141" s="28"/>
      <c r="CN141" s="28"/>
      <c r="CO141" s="28"/>
      <c r="CP141" s="28"/>
      <c r="CQ141" s="28"/>
      <c r="CR141" s="28"/>
      <c r="CS141" s="28"/>
      <c r="CT141" s="28"/>
      <c r="CU141" s="28"/>
      <c r="CV141" s="28"/>
      <c r="CW141" s="28"/>
      <c r="CX141" s="28"/>
      <c r="CY141" s="28"/>
      <c r="CZ141" s="28"/>
      <c r="DA141" s="28"/>
      <c r="DB141" s="28"/>
      <c r="DC141" s="28"/>
      <c r="DD141" s="28"/>
      <c r="DE141" s="28"/>
      <c r="DF141" s="28"/>
      <c r="DG141" s="28"/>
      <c r="DH141" s="28"/>
      <c r="DI141" s="28"/>
      <c r="DJ141" s="28"/>
      <c r="DK141" s="28"/>
      <c r="DL141" s="28"/>
      <c r="DM141" s="28"/>
      <c r="DN141" s="28"/>
      <c r="DO141" s="28"/>
      <c r="DP141" s="28"/>
      <c r="DQ141" s="28"/>
      <c r="DR141" s="28"/>
      <c r="DS141" s="28"/>
      <c r="DT141" s="28"/>
      <c r="DU141" s="28"/>
      <c r="DV141" s="28"/>
      <c r="DW141" s="28"/>
      <c r="DX141" s="50"/>
      <c r="DY141" s="30" t="s">
        <v>76</v>
      </c>
      <c r="DZ141" s="2"/>
    </row>
    <row r="142" spans="1:130" ht="56.25" x14ac:dyDescent="0.25">
      <c r="A142" s="39"/>
      <c r="B142" s="42"/>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4"/>
      <c r="AD142" s="23" t="s">
        <v>105</v>
      </c>
      <c r="AE142" s="23" t="s">
        <v>74</v>
      </c>
      <c r="AF142" s="24" t="s">
        <v>106</v>
      </c>
      <c r="AG142" s="25"/>
      <c r="AH142" s="25"/>
      <c r="AI142" s="26"/>
      <c r="AJ142" s="42"/>
      <c r="AK142" s="4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28"/>
      <c r="CU142" s="28"/>
      <c r="CV142" s="28"/>
      <c r="CW142" s="28"/>
      <c r="CX142" s="28"/>
      <c r="CY142" s="28"/>
      <c r="CZ142" s="28"/>
      <c r="DA142" s="28"/>
      <c r="DB142" s="28"/>
      <c r="DC142" s="28"/>
      <c r="DD142" s="28"/>
      <c r="DE142" s="28"/>
      <c r="DF142" s="28"/>
      <c r="DG142" s="28"/>
      <c r="DH142" s="28"/>
      <c r="DI142" s="28"/>
      <c r="DJ142" s="28"/>
      <c r="DK142" s="28"/>
      <c r="DL142" s="28"/>
      <c r="DM142" s="28"/>
      <c r="DN142" s="28"/>
      <c r="DO142" s="28"/>
      <c r="DP142" s="28"/>
      <c r="DQ142" s="28"/>
      <c r="DR142" s="28"/>
      <c r="DS142" s="28"/>
      <c r="DT142" s="28"/>
      <c r="DU142" s="28"/>
      <c r="DV142" s="28"/>
      <c r="DW142" s="28"/>
      <c r="DX142" s="50"/>
      <c r="DY142" s="30" t="s">
        <v>71</v>
      </c>
      <c r="DZ142" s="2"/>
    </row>
    <row r="143" spans="1:130" ht="135" x14ac:dyDescent="0.25">
      <c r="A143" s="40"/>
      <c r="B143" s="42"/>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4"/>
      <c r="AD143" s="23" t="s">
        <v>117</v>
      </c>
      <c r="AE143" s="23" t="s">
        <v>74</v>
      </c>
      <c r="AF143" s="24" t="s">
        <v>118</v>
      </c>
      <c r="AG143" s="25"/>
      <c r="AH143" s="25"/>
      <c r="AI143" s="26"/>
      <c r="AJ143" s="42"/>
      <c r="AK143" s="4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8"/>
      <c r="CM143" s="28"/>
      <c r="CN143" s="28"/>
      <c r="CO143" s="28"/>
      <c r="CP143" s="28"/>
      <c r="CQ143" s="28"/>
      <c r="CR143" s="28"/>
      <c r="CS143" s="28"/>
      <c r="CT143" s="28"/>
      <c r="CU143" s="28"/>
      <c r="CV143" s="28"/>
      <c r="CW143" s="28"/>
      <c r="CX143" s="28"/>
      <c r="CY143" s="28"/>
      <c r="CZ143" s="28"/>
      <c r="DA143" s="28"/>
      <c r="DB143" s="28"/>
      <c r="DC143" s="28"/>
      <c r="DD143" s="28"/>
      <c r="DE143" s="28"/>
      <c r="DF143" s="28"/>
      <c r="DG143" s="28"/>
      <c r="DH143" s="28"/>
      <c r="DI143" s="28"/>
      <c r="DJ143" s="28"/>
      <c r="DK143" s="28"/>
      <c r="DL143" s="28"/>
      <c r="DM143" s="28"/>
      <c r="DN143" s="28"/>
      <c r="DO143" s="28"/>
      <c r="DP143" s="28"/>
      <c r="DQ143" s="28"/>
      <c r="DR143" s="28"/>
      <c r="DS143" s="28"/>
      <c r="DT143" s="28"/>
      <c r="DU143" s="28"/>
      <c r="DV143" s="28"/>
      <c r="DW143" s="28"/>
      <c r="DX143" s="50"/>
      <c r="DY143" s="30" t="s">
        <v>80</v>
      </c>
      <c r="DZ143" s="2"/>
    </row>
    <row r="144" spans="1:130" ht="206.45" customHeight="1" x14ac:dyDescent="0.25">
      <c r="A144" s="38" t="s">
        <v>366</v>
      </c>
      <c r="B144" s="41" t="s">
        <v>367</v>
      </c>
      <c r="C144" s="23" t="s">
        <v>62</v>
      </c>
      <c r="D144" s="23" t="s">
        <v>296</v>
      </c>
      <c r="E144" s="23" t="s">
        <v>64</v>
      </c>
      <c r="F144" s="23"/>
      <c r="G144" s="23" t="s">
        <v>93</v>
      </c>
      <c r="H144" s="23" t="s">
        <v>74</v>
      </c>
      <c r="I144" s="23" t="s">
        <v>94</v>
      </c>
      <c r="J144" s="23" t="s">
        <v>95</v>
      </c>
      <c r="K144" s="23"/>
      <c r="L144" s="23"/>
      <c r="M144" s="23"/>
      <c r="N144" s="23"/>
      <c r="O144" s="23"/>
      <c r="P144" s="23"/>
      <c r="Q144" s="23"/>
      <c r="R144" s="23"/>
      <c r="S144" s="23"/>
      <c r="T144" s="23"/>
      <c r="U144" s="23"/>
      <c r="V144" s="23"/>
      <c r="W144" s="23"/>
      <c r="X144" s="23"/>
      <c r="Y144" s="23"/>
      <c r="Z144" s="23"/>
      <c r="AA144" s="23"/>
      <c r="AB144" s="23"/>
      <c r="AC144" s="24"/>
      <c r="AD144" s="23" t="s">
        <v>96</v>
      </c>
      <c r="AE144" s="23" t="s">
        <v>74</v>
      </c>
      <c r="AF144" s="24" t="s">
        <v>97</v>
      </c>
      <c r="AG144" s="25"/>
      <c r="AH144" s="25"/>
      <c r="AI144" s="26"/>
      <c r="AJ144" s="41" t="s">
        <v>98</v>
      </c>
      <c r="AK144" s="47" t="s">
        <v>368</v>
      </c>
      <c r="AL144" s="28">
        <v>46006.530169999998</v>
      </c>
      <c r="AM144" s="28">
        <v>46006.530169999998</v>
      </c>
      <c r="AN144" s="28">
        <v>0</v>
      </c>
      <c r="AO144" s="28">
        <v>0</v>
      </c>
      <c r="AP144" s="28">
        <v>46006.530169999998</v>
      </c>
      <c r="AQ144" s="28">
        <v>46006.530169999998</v>
      </c>
      <c r="AR144" s="28">
        <v>0</v>
      </c>
      <c r="AS144" s="28">
        <v>0</v>
      </c>
      <c r="AT144" s="28">
        <v>0</v>
      </c>
      <c r="AU144" s="28">
        <v>0</v>
      </c>
      <c r="AV144" s="28">
        <v>46403.199999999997</v>
      </c>
      <c r="AW144" s="28">
        <v>0</v>
      </c>
      <c r="AX144" s="28">
        <v>46403.199999999997</v>
      </c>
      <c r="AY144" s="28">
        <v>0</v>
      </c>
      <c r="AZ144" s="28">
        <v>0</v>
      </c>
      <c r="BA144" s="28">
        <v>46403.199999999997</v>
      </c>
      <c r="BB144" s="28">
        <v>0</v>
      </c>
      <c r="BC144" s="28">
        <v>46403.199999999997</v>
      </c>
      <c r="BD144" s="28">
        <v>0</v>
      </c>
      <c r="BE144" s="28">
        <v>0</v>
      </c>
      <c r="BF144" s="28">
        <v>46403.199999999997</v>
      </c>
      <c r="BG144" s="28">
        <v>0</v>
      </c>
      <c r="BH144" s="28">
        <v>46403.199999999997</v>
      </c>
      <c r="BI144" s="28">
        <v>0</v>
      </c>
      <c r="BJ144" s="28">
        <v>0</v>
      </c>
      <c r="BK144" s="28">
        <v>46403.199999999997</v>
      </c>
      <c r="BL144" s="28">
        <v>0</v>
      </c>
      <c r="BM144" s="28">
        <v>46403.199999999997</v>
      </c>
      <c r="BN144" s="28">
        <v>0</v>
      </c>
      <c r="BO144" s="28">
        <v>0</v>
      </c>
      <c r="BP144" s="28">
        <v>45957.750169999999</v>
      </c>
      <c r="BQ144" s="28">
        <v>45957.750169999999</v>
      </c>
      <c r="BR144" s="28">
        <v>0</v>
      </c>
      <c r="BS144" s="28">
        <v>0</v>
      </c>
      <c r="BT144" s="28">
        <v>45957.750169999999</v>
      </c>
      <c r="BU144" s="28">
        <v>45957.750169999999</v>
      </c>
      <c r="BV144" s="28">
        <v>0</v>
      </c>
      <c r="BW144" s="28">
        <v>0</v>
      </c>
      <c r="BX144" s="28">
        <v>0</v>
      </c>
      <c r="BY144" s="28">
        <v>0</v>
      </c>
      <c r="BZ144" s="28">
        <v>46403.199999999997</v>
      </c>
      <c r="CA144" s="28">
        <v>0</v>
      </c>
      <c r="CB144" s="28">
        <v>46403.199999999997</v>
      </c>
      <c r="CC144" s="28">
        <v>0</v>
      </c>
      <c r="CD144" s="28">
        <v>0</v>
      </c>
      <c r="CE144" s="28">
        <v>46403.199999999997</v>
      </c>
      <c r="CF144" s="28">
        <v>0</v>
      </c>
      <c r="CG144" s="28">
        <v>46403.199999999997</v>
      </c>
      <c r="CH144" s="28">
        <v>0</v>
      </c>
      <c r="CI144" s="28">
        <v>0</v>
      </c>
      <c r="CJ144" s="28">
        <v>46403.199999999997</v>
      </c>
      <c r="CK144" s="28">
        <v>0</v>
      </c>
      <c r="CL144" s="28">
        <v>46403.199999999997</v>
      </c>
      <c r="CM144" s="28">
        <v>0</v>
      </c>
      <c r="CN144" s="28">
        <v>0</v>
      </c>
      <c r="CO144" s="28">
        <v>46403.199999999997</v>
      </c>
      <c r="CP144" s="28">
        <v>0</v>
      </c>
      <c r="CQ144" s="28">
        <v>46403.199999999997</v>
      </c>
      <c r="CR144" s="28">
        <v>0</v>
      </c>
      <c r="CS144" s="28">
        <v>0</v>
      </c>
      <c r="CT144" s="28">
        <v>46006.530169999998</v>
      </c>
      <c r="CU144" s="28">
        <v>0</v>
      </c>
      <c r="CV144" s="28">
        <v>46006.530169999998</v>
      </c>
      <c r="CW144" s="28">
        <v>0</v>
      </c>
      <c r="CX144" s="28">
        <v>0</v>
      </c>
      <c r="CY144" s="28">
        <v>46403.199999999997</v>
      </c>
      <c r="CZ144" s="28">
        <v>0</v>
      </c>
      <c r="DA144" s="28">
        <v>46403.199999999997</v>
      </c>
      <c r="DB144" s="28">
        <v>0</v>
      </c>
      <c r="DC144" s="28">
        <v>0</v>
      </c>
      <c r="DD144" s="28">
        <v>46403.199999999997</v>
      </c>
      <c r="DE144" s="28">
        <v>0</v>
      </c>
      <c r="DF144" s="28">
        <v>46403.199999999997</v>
      </c>
      <c r="DG144" s="28">
        <v>0</v>
      </c>
      <c r="DH144" s="28">
        <v>0</v>
      </c>
      <c r="DI144" s="28">
        <v>45957.750169999999</v>
      </c>
      <c r="DJ144" s="28">
        <v>0</v>
      </c>
      <c r="DK144" s="28">
        <v>45957.750169999999</v>
      </c>
      <c r="DL144" s="28">
        <v>0</v>
      </c>
      <c r="DM144" s="28">
        <v>0</v>
      </c>
      <c r="DN144" s="28">
        <v>46403.199999999997</v>
      </c>
      <c r="DO144" s="28">
        <v>0</v>
      </c>
      <c r="DP144" s="28">
        <v>46403.199999999997</v>
      </c>
      <c r="DQ144" s="28">
        <v>0</v>
      </c>
      <c r="DR144" s="28">
        <v>0</v>
      </c>
      <c r="DS144" s="28">
        <v>46403.199999999997</v>
      </c>
      <c r="DT144" s="28">
        <v>0</v>
      </c>
      <c r="DU144" s="28">
        <v>46403.199999999997</v>
      </c>
      <c r="DV144" s="28">
        <v>0</v>
      </c>
      <c r="DW144" s="28">
        <v>0</v>
      </c>
      <c r="DX144" s="49" t="s">
        <v>67</v>
      </c>
      <c r="DY144" s="30" t="s">
        <v>65</v>
      </c>
      <c r="DZ144" s="2"/>
    </row>
    <row r="145" spans="1:130" ht="168.75" x14ac:dyDescent="0.25">
      <c r="A145" s="39"/>
      <c r="B145" s="42"/>
      <c r="C145" s="23" t="s">
        <v>100</v>
      </c>
      <c r="D145" s="23" t="s">
        <v>101</v>
      </c>
      <c r="E145" s="23" t="s">
        <v>102</v>
      </c>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4"/>
      <c r="AD145" s="23" t="s">
        <v>110</v>
      </c>
      <c r="AE145" s="23" t="s">
        <v>74</v>
      </c>
      <c r="AF145" s="24" t="s">
        <v>111</v>
      </c>
      <c r="AG145" s="25"/>
      <c r="AH145" s="25"/>
      <c r="AI145" s="26"/>
      <c r="AJ145" s="42"/>
      <c r="AK145" s="48"/>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8"/>
      <c r="CM145" s="28"/>
      <c r="CN145" s="28"/>
      <c r="CO145" s="28"/>
      <c r="CP145" s="28"/>
      <c r="CQ145" s="28"/>
      <c r="CR145" s="28"/>
      <c r="CS145" s="28"/>
      <c r="CT145" s="28"/>
      <c r="CU145" s="28"/>
      <c r="CV145" s="28"/>
      <c r="CW145" s="28"/>
      <c r="CX145" s="28"/>
      <c r="CY145" s="28"/>
      <c r="CZ145" s="28"/>
      <c r="DA145" s="28"/>
      <c r="DB145" s="28"/>
      <c r="DC145" s="28"/>
      <c r="DD145" s="28"/>
      <c r="DE145" s="28"/>
      <c r="DF145" s="28"/>
      <c r="DG145" s="28"/>
      <c r="DH145" s="28"/>
      <c r="DI145" s="28"/>
      <c r="DJ145" s="28"/>
      <c r="DK145" s="28"/>
      <c r="DL145" s="28"/>
      <c r="DM145" s="28"/>
      <c r="DN145" s="28"/>
      <c r="DO145" s="28"/>
      <c r="DP145" s="28"/>
      <c r="DQ145" s="28"/>
      <c r="DR145" s="28"/>
      <c r="DS145" s="28"/>
      <c r="DT145" s="28"/>
      <c r="DU145" s="28"/>
      <c r="DV145" s="28"/>
      <c r="DW145" s="28"/>
      <c r="DX145" s="50"/>
      <c r="DY145" s="30" t="s">
        <v>76</v>
      </c>
      <c r="DZ145" s="2"/>
    </row>
    <row r="146" spans="1:130" ht="56.25" x14ac:dyDescent="0.25">
      <c r="A146" s="40"/>
      <c r="B146" s="42"/>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4"/>
      <c r="AD146" s="23" t="s">
        <v>105</v>
      </c>
      <c r="AE146" s="23" t="s">
        <v>74</v>
      </c>
      <c r="AF146" s="24" t="s">
        <v>106</v>
      </c>
      <c r="AG146" s="25"/>
      <c r="AH146" s="25"/>
      <c r="AI146" s="26"/>
      <c r="AJ146" s="42"/>
      <c r="AK146" s="4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8"/>
      <c r="CM146" s="28"/>
      <c r="CN146" s="28"/>
      <c r="CO146" s="28"/>
      <c r="CP146" s="28"/>
      <c r="CQ146" s="28"/>
      <c r="CR146" s="28"/>
      <c r="CS146" s="28"/>
      <c r="CT146" s="28"/>
      <c r="CU146" s="28"/>
      <c r="CV146" s="28"/>
      <c r="CW146" s="28"/>
      <c r="CX146" s="28"/>
      <c r="CY146" s="28"/>
      <c r="CZ146" s="28"/>
      <c r="DA146" s="28"/>
      <c r="DB146" s="28"/>
      <c r="DC146" s="28"/>
      <c r="DD146" s="28"/>
      <c r="DE146" s="28"/>
      <c r="DF146" s="28"/>
      <c r="DG146" s="28"/>
      <c r="DH146" s="28"/>
      <c r="DI146" s="28"/>
      <c r="DJ146" s="28"/>
      <c r="DK146" s="28"/>
      <c r="DL146" s="28"/>
      <c r="DM146" s="28"/>
      <c r="DN146" s="28"/>
      <c r="DO146" s="28"/>
      <c r="DP146" s="28"/>
      <c r="DQ146" s="28"/>
      <c r="DR146" s="28"/>
      <c r="DS146" s="28"/>
      <c r="DT146" s="28"/>
      <c r="DU146" s="28"/>
      <c r="DV146" s="28"/>
      <c r="DW146" s="28"/>
      <c r="DX146" s="50"/>
      <c r="DY146" s="30" t="s">
        <v>71</v>
      </c>
      <c r="DZ146" s="2"/>
    </row>
    <row r="147" spans="1:130" ht="90" x14ac:dyDescent="0.25">
      <c r="A147" s="21" t="s">
        <v>369</v>
      </c>
      <c r="B147" s="22" t="s">
        <v>370</v>
      </c>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4"/>
      <c r="AD147" s="23"/>
      <c r="AE147" s="23"/>
      <c r="AF147" s="24"/>
      <c r="AG147" s="25"/>
      <c r="AH147" s="25"/>
      <c r="AI147" s="26"/>
      <c r="AJ147" s="22" t="s">
        <v>301</v>
      </c>
      <c r="AK147" s="27" t="s">
        <v>371</v>
      </c>
      <c r="AL147" s="28">
        <v>0</v>
      </c>
      <c r="AM147" s="28">
        <v>0</v>
      </c>
      <c r="AN147" s="28">
        <v>0</v>
      </c>
      <c r="AO147" s="28">
        <v>0</v>
      </c>
      <c r="AP147" s="28">
        <v>0</v>
      </c>
      <c r="AQ147" s="28">
        <v>0</v>
      </c>
      <c r="AR147" s="28">
        <v>0</v>
      </c>
      <c r="AS147" s="28">
        <v>0</v>
      </c>
      <c r="AT147" s="28">
        <v>0</v>
      </c>
      <c r="AU147" s="28">
        <v>0</v>
      </c>
      <c r="AV147" s="28">
        <v>0</v>
      </c>
      <c r="AW147" s="28">
        <v>0</v>
      </c>
      <c r="AX147" s="28">
        <v>0</v>
      </c>
      <c r="AY147" s="28">
        <v>0</v>
      </c>
      <c r="AZ147" s="28">
        <v>0</v>
      </c>
      <c r="BA147" s="28">
        <v>4326</v>
      </c>
      <c r="BB147" s="28">
        <v>0</v>
      </c>
      <c r="BC147" s="28">
        <v>0</v>
      </c>
      <c r="BD147" s="28">
        <v>0</v>
      </c>
      <c r="BE147" s="28">
        <v>4326</v>
      </c>
      <c r="BF147" s="28">
        <v>8573</v>
      </c>
      <c r="BG147" s="28">
        <v>0</v>
      </c>
      <c r="BH147" s="28">
        <v>0</v>
      </c>
      <c r="BI147" s="28">
        <v>0</v>
      </c>
      <c r="BJ147" s="28">
        <v>8573</v>
      </c>
      <c r="BK147" s="28">
        <v>0</v>
      </c>
      <c r="BL147" s="28">
        <v>0</v>
      </c>
      <c r="BM147" s="28">
        <v>0</v>
      </c>
      <c r="BN147" s="28">
        <v>0</v>
      </c>
      <c r="BO147" s="28">
        <v>0</v>
      </c>
      <c r="BP147" s="28">
        <v>0</v>
      </c>
      <c r="BQ147" s="28">
        <v>0</v>
      </c>
      <c r="BR147" s="28">
        <v>0</v>
      </c>
      <c r="BS147" s="28">
        <v>0</v>
      </c>
      <c r="BT147" s="28">
        <v>0</v>
      </c>
      <c r="BU147" s="28">
        <v>0</v>
      </c>
      <c r="BV147" s="28">
        <v>0</v>
      </c>
      <c r="BW147" s="28">
        <v>0</v>
      </c>
      <c r="BX147" s="28">
        <v>0</v>
      </c>
      <c r="BY147" s="28">
        <v>0</v>
      </c>
      <c r="BZ147" s="28">
        <v>0</v>
      </c>
      <c r="CA147" s="28">
        <v>0</v>
      </c>
      <c r="CB147" s="28">
        <v>0</v>
      </c>
      <c r="CC147" s="28">
        <v>0</v>
      </c>
      <c r="CD147" s="28">
        <v>0</v>
      </c>
      <c r="CE147" s="28">
        <v>4326</v>
      </c>
      <c r="CF147" s="28">
        <v>0</v>
      </c>
      <c r="CG147" s="28">
        <v>0</v>
      </c>
      <c r="CH147" s="28">
        <v>0</v>
      </c>
      <c r="CI147" s="28">
        <v>4326</v>
      </c>
      <c r="CJ147" s="28">
        <v>8573</v>
      </c>
      <c r="CK147" s="28">
        <v>0</v>
      </c>
      <c r="CL147" s="28">
        <v>0</v>
      </c>
      <c r="CM147" s="28">
        <v>0</v>
      </c>
      <c r="CN147" s="28">
        <v>8573</v>
      </c>
      <c r="CO147" s="28">
        <v>0</v>
      </c>
      <c r="CP147" s="28">
        <v>0</v>
      </c>
      <c r="CQ147" s="28">
        <v>0</v>
      </c>
      <c r="CR147" s="28">
        <v>0</v>
      </c>
      <c r="CS147" s="28">
        <v>0</v>
      </c>
      <c r="CT147" s="28">
        <v>0</v>
      </c>
      <c r="CU147" s="28">
        <v>0</v>
      </c>
      <c r="CV147" s="28">
        <v>0</v>
      </c>
      <c r="CW147" s="28">
        <v>0</v>
      </c>
      <c r="CX147" s="28">
        <v>0</v>
      </c>
      <c r="CY147" s="28">
        <v>0</v>
      </c>
      <c r="CZ147" s="28">
        <v>0</v>
      </c>
      <c r="DA147" s="28">
        <v>0</v>
      </c>
      <c r="DB147" s="28">
        <v>0</v>
      </c>
      <c r="DC147" s="28">
        <v>0</v>
      </c>
      <c r="DD147" s="28">
        <v>4326</v>
      </c>
      <c r="DE147" s="28">
        <v>0</v>
      </c>
      <c r="DF147" s="28">
        <v>0</v>
      </c>
      <c r="DG147" s="28">
        <v>0</v>
      </c>
      <c r="DH147" s="28">
        <v>4326</v>
      </c>
      <c r="DI147" s="28">
        <v>0</v>
      </c>
      <c r="DJ147" s="28">
        <v>0</v>
      </c>
      <c r="DK147" s="28">
        <v>0</v>
      </c>
      <c r="DL147" s="28">
        <v>0</v>
      </c>
      <c r="DM147" s="28">
        <v>0</v>
      </c>
      <c r="DN147" s="28">
        <v>0</v>
      </c>
      <c r="DO147" s="28">
        <v>0</v>
      </c>
      <c r="DP147" s="28">
        <v>0</v>
      </c>
      <c r="DQ147" s="28">
        <v>0</v>
      </c>
      <c r="DR147" s="28">
        <v>0</v>
      </c>
      <c r="DS147" s="28">
        <v>4326</v>
      </c>
      <c r="DT147" s="28">
        <v>0</v>
      </c>
      <c r="DU147" s="28">
        <v>0</v>
      </c>
      <c r="DV147" s="28">
        <v>0</v>
      </c>
      <c r="DW147" s="28">
        <v>4326</v>
      </c>
      <c r="DX147" s="29" t="s">
        <v>67</v>
      </c>
      <c r="DY147" s="30" t="s">
        <v>65</v>
      </c>
      <c r="DZ147" s="2"/>
    </row>
    <row r="148" spans="1:130" ht="22.5" customHeight="1" x14ac:dyDescent="0.25">
      <c r="A148" s="15" t="s">
        <v>372</v>
      </c>
      <c r="B148" s="17" t="s">
        <v>373</v>
      </c>
      <c r="C148" s="17" t="s">
        <v>55</v>
      </c>
      <c r="D148" s="17" t="s">
        <v>55</v>
      </c>
      <c r="E148" s="17" t="s">
        <v>55</v>
      </c>
      <c r="F148" s="17" t="s">
        <v>55</v>
      </c>
      <c r="G148" s="17" t="s">
        <v>55</v>
      </c>
      <c r="H148" s="17" t="s">
        <v>55</v>
      </c>
      <c r="I148" s="17" t="s">
        <v>55</v>
      </c>
      <c r="J148" s="17" t="s">
        <v>55</v>
      </c>
      <c r="K148" s="17" t="s">
        <v>55</v>
      </c>
      <c r="L148" s="17" t="s">
        <v>55</v>
      </c>
      <c r="M148" s="17" t="s">
        <v>55</v>
      </c>
      <c r="N148" s="17" t="s">
        <v>55</v>
      </c>
      <c r="O148" s="17" t="s">
        <v>55</v>
      </c>
      <c r="P148" s="17" t="s">
        <v>55</v>
      </c>
      <c r="Q148" s="17" t="s">
        <v>55</v>
      </c>
      <c r="R148" s="17" t="s">
        <v>55</v>
      </c>
      <c r="S148" s="17" t="s">
        <v>55</v>
      </c>
      <c r="T148" s="17" t="s">
        <v>55</v>
      </c>
      <c r="U148" s="17" t="s">
        <v>55</v>
      </c>
      <c r="V148" s="17" t="s">
        <v>55</v>
      </c>
      <c r="W148" s="17" t="s">
        <v>55</v>
      </c>
      <c r="X148" s="17" t="s">
        <v>55</v>
      </c>
      <c r="Y148" s="17" t="s">
        <v>55</v>
      </c>
      <c r="Z148" s="17" t="s">
        <v>55</v>
      </c>
      <c r="AA148" s="17" t="s">
        <v>55</v>
      </c>
      <c r="AB148" s="17" t="s">
        <v>55</v>
      </c>
      <c r="AC148" s="17" t="s">
        <v>55</v>
      </c>
      <c r="AD148" s="17" t="s">
        <v>55</v>
      </c>
      <c r="AE148" s="17" t="s">
        <v>55</v>
      </c>
      <c r="AF148" s="17" t="s">
        <v>55</v>
      </c>
      <c r="AG148" s="18"/>
      <c r="AH148" s="18"/>
      <c r="AI148" s="18"/>
      <c r="AJ148" s="17" t="s">
        <v>55</v>
      </c>
      <c r="AK148" s="17" t="s">
        <v>55</v>
      </c>
      <c r="AL148" s="20">
        <v>442545.64068000001</v>
      </c>
      <c r="AM148" s="20">
        <v>425997.14439999999</v>
      </c>
      <c r="AN148" s="20">
        <v>18438.61148</v>
      </c>
      <c r="AO148" s="20">
        <v>16107.317940000001</v>
      </c>
      <c r="AP148" s="20">
        <v>222504.70851999999</v>
      </c>
      <c r="AQ148" s="20">
        <v>218407.94188999999</v>
      </c>
      <c r="AR148" s="20">
        <v>0</v>
      </c>
      <c r="AS148" s="20">
        <v>0</v>
      </c>
      <c r="AT148" s="20">
        <v>201602.32068</v>
      </c>
      <c r="AU148" s="20">
        <v>191481.88456999999</v>
      </c>
      <c r="AV148" s="20">
        <v>476331.45500000002</v>
      </c>
      <c r="AW148" s="20">
        <v>57554.698479999999</v>
      </c>
      <c r="AX148" s="20">
        <v>210160.80152000001</v>
      </c>
      <c r="AY148" s="20">
        <v>0</v>
      </c>
      <c r="AZ148" s="20">
        <v>208615.95499999999</v>
      </c>
      <c r="BA148" s="20">
        <v>412374.3</v>
      </c>
      <c r="BB148" s="20">
        <v>18004.948960000002</v>
      </c>
      <c r="BC148" s="20">
        <v>207660.45206000001</v>
      </c>
      <c r="BD148" s="20">
        <v>0</v>
      </c>
      <c r="BE148" s="20">
        <v>186708.89898</v>
      </c>
      <c r="BF148" s="20">
        <v>411420.2</v>
      </c>
      <c r="BG148" s="20">
        <v>17151.65739</v>
      </c>
      <c r="BH148" s="20">
        <v>208741.82198000001</v>
      </c>
      <c r="BI148" s="20">
        <v>0</v>
      </c>
      <c r="BJ148" s="20">
        <v>185526.72063</v>
      </c>
      <c r="BK148" s="20">
        <v>402847.2</v>
      </c>
      <c r="BL148" s="20">
        <v>17151.65739</v>
      </c>
      <c r="BM148" s="20">
        <v>208741.82198000001</v>
      </c>
      <c r="BN148" s="20">
        <v>0</v>
      </c>
      <c r="BO148" s="20">
        <v>176953.72063</v>
      </c>
      <c r="BP148" s="20">
        <v>375073.91243000003</v>
      </c>
      <c r="BQ148" s="20">
        <v>359854.37764999998</v>
      </c>
      <c r="BR148" s="20">
        <v>15535.52895</v>
      </c>
      <c r="BS148" s="20">
        <v>13204.277749999999</v>
      </c>
      <c r="BT148" s="20">
        <v>176105.14663</v>
      </c>
      <c r="BU148" s="20">
        <v>172884.50808</v>
      </c>
      <c r="BV148" s="20">
        <v>0</v>
      </c>
      <c r="BW148" s="20">
        <v>0</v>
      </c>
      <c r="BX148" s="20">
        <v>183433.23684999999</v>
      </c>
      <c r="BY148" s="20">
        <v>173765.59182</v>
      </c>
      <c r="BZ148" s="20">
        <v>378720.71409000002</v>
      </c>
      <c r="CA148" s="20">
        <v>15213.93348</v>
      </c>
      <c r="CB148" s="20">
        <v>173817.61652000001</v>
      </c>
      <c r="CC148" s="20">
        <v>0</v>
      </c>
      <c r="CD148" s="20">
        <v>189689.16409000001</v>
      </c>
      <c r="CE148" s="20">
        <v>370533.81</v>
      </c>
      <c r="CF148" s="20">
        <v>14966.283960000001</v>
      </c>
      <c r="CG148" s="20">
        <v>172534.01706000001</v>
      </c>
      <c r="CH148" s="20">
        <v>0</v>
      </c>
      <c r="CI148" s="20">
        <v>183033.50898000001</v>
      </c>
      <c r="CJ148" s="20">
        <v>369460.51</v>
      </c>
      <c r="CK148" s="20">
        <v>15125.85239</v>
      </c>
      <c r="CL148" s="20">
        <v>172588.92697999999</v>
      </c>
      <c r="CM148" s="20">
        <v>0</v>
      </c>
      <c r="CN148" s="20">
        <v>181745.73063000001</v>
      </c>
      <c r="CO148" s="20">
        <v>360887.51</v>
      </c>
      <c r="CP148" s="20">
        <v>15125.85239</v>
      </c>
      <c r="CQ148" s="20">
        <v>172588.92697999999</v>
      </c>
      <c r="CR148" s="20">
        <v>0</v>
      </c>
      <c r="CS148" s="20">
        <v>173172.73063000001</v>
      </c>
      <c r="CT148" s="20">
        <v>442545.64068000001</v>
      </c>
      <c r="CU148" s="20">
        <v>18438.61148</v>
      </c>
      <c r="CV148" s="20">
        <v>222504.70851999999</v>
      </c>
      <c r="CW148" s="20">
        <v>0</v>
      </c>
      <c r="CX148" s="20">
        <v>201602.32068</v>
      </c>
      <c r="CY148" s="20">
        <v>476331.45500000002</v>
      </c>
      <c r="CZ148" s="20">
        <v>57554.698479999999</v>
      </c>
      <c r="DA148" s="20">
        <v>210160.80152000001</v>
      </c>
      <c r="DB148" s="20">
        <v>0</v>
      </c>
      <c r="DC148" s="20">
        <v>208615.95499999999</v>
      </c>
      <c r="DD148" s="20">
        <v>412374.3</v>
      </c>
      <c r="DE148" s="20">
        <v>18004.948960000002</v>
      </c>
      <c r="DF148" s="20">
        <v>207660.45206000001</v>
      </c>
      <c r="DG148" s="20">
        <v>0</v>
      </c>
      <c r="DH148" s="20">
        <v>186708.89898</v>
      </c>
      <c r="DI148" s="20">
        <v>375073.91243000003</v>
      </c>
      <c r="DJ148" s="20">
        <v>15535.52895</v>
      </c>
      <c r="DK148" s="20">
        <v>176105.14663</v>
      </c>
      <c r="DL148" s="20">
        <v>0</v>
      </c>
      <c r="DM148" s="20">
        <v>183433.23684999999</v>
      </c>
      <c r="DN148" s="20">
        <v>378720.71409000002</v>
      </c>
      <c r="DO148" s="20">
        <v>15213.93348</v>
      </c>
      <c r="DP148" s="20">
        <v>173817.61652000001</v>
      </c>
      <c r="DQ148" s="20">
        <v>0</v>
      </c>
      <c r="DR148" s="20">
        <v>189689.16409000001</v>
      </c>
      <c r="DS148" s="20">
        <v>370533.81</v>
      </c>
      <c r="DT148" s="20">
        <v>14966.283960000001</v>
      </c>
      <c r="DU148" s="20">
        <v>172534.01706000001</v>
      </c>
      <c r="DV148" s="20">
        <v>0</v>
      </c>
      <c r="DW148" s="20">
        <v>183033.50898000001</v>
      </c>
      <c r="DX148" s="18"/>
      <c r="DY148" s="2"/>
      <c r="DZ148" s="2"/>
    </row>
    <row r="149" spans="1:130" ht="22.5" customHeight="1" x14ac:dyDescent="0.25">
      <c r="A149" s="31" t="s">
        <v>374</v>
      </c>
      <c r="B149" s="32" t="s">
        <v>375</v>
      </c>
      <c r="C149" s="32" t="s">
        <v>55</v>
      </c>
      <c r="D149" s="32" t="s">
        <v>55</v>
      </c>
      <c r="E149" s="32" t="s">
        <v>55</v>
      </c>
      <c r="F149" s="32" t="s">
        <v>55</v>
      </c>
      <c r="G149" s="32" t="s">
        <v>55</v>
      </c>
      <c r="H149" s="32" t="s">
        <v>55</v>
      </c>
      <c r="I149" s="32" t="s">
        <v>55</v>
      </c>
      <c r="J149" s="32" t="s">
        <v>55</v>
      </c>
      <c r="K149" s="32" t="s">
        <v>55</v>
      </c>
      <c r="L149" s="32" t="s">
        <v>55</v>
      </c>
      <c r="M149" s="32" t="s">
        <v>55</v>
      </c>
      <c r="N149" s="32" t="s">
        <v>55</v>
      </c>
      <c r="O149" s="32" t="s">
        <v>55</v>
      </c>
      <c r="P149" s="32" t="s">
        <v>55</v>
      </c>
      <c r="Q149" s="32" t="s">
        <v>55</v>
      </c>
      <c r="R149" s="32" t="s">
        <v>55</v>
      </c>
      <c r="S149" s="32" t="s">
        <v>55</v>
      </c>
      <c r="T149" s="32" t="s">
        <v>55</v>
      </c>
      <c r="U149" s="32" t="s">
        <v>55</v>
      </c>
      <c r="V149" s="32" t="s">
        <v>55</v>
      </c>
      <c r="W149" s="32" t="s">
        <v>55</v>
      </c>
      <c r="X149" s="32" t="s">
        <v>55</v>
      </c>
      <c r="Y149" s="32" t="s">
        <v>55</v>
      </c>
      <c r="Z149" s="32" t="s">
        <v>55</v>
      </c>
      <c r="AA149" s="32" t="s">
        <v>55</v>
      </c>
      <c r="AB149" s="32" t="s">
        <v>55</v>
      </c>
      <c r="AC149" s="32" t="s">
        <v>55</v>
      </c>
      <c r="AD149" s="32" t="s">
        <v>55</v>
      </c>
      <c r="AE149" s="32" t="s">
        <v>55</v>
      </c>
      <c r="AF149" s="32" t="s">
        <v>55</v>
      </c>
      <c r="AG149" s="33"/>
      <c r="AH149" s="33"/>
      <c r="AI149" s="33"/>
      <c r="AJ149" s="32" t="s">
        <v>55</v>
      </c>
      <c r="AK149" s="32" t="s">
        <v>55</v>
      </c>
      <c r="AL149" s="34">
        <v>442545.64068000001</v>
      </c>
      <c r="AM149" s="34">
        <v>425997.14439999999</v>
      </c>
      <c r="AN149" s="34">
        <v>18438.61148</v>
      </c>
      <c r="AO149" s="34">
        <v>16107.317940000001</v>
      </c>
      <c r="AP149" s="34">
        <v>222504.70851999999</v>
      </c>
      <c r="AQ149" s="34">
        <v>218407.94188999999</v>
      </c>
      <c r="AR149" s="34">
        <v>0</v>
      </c>
      <c r="AS149" s="34">
        <v>0</v>
      </c>
      <c r="AT149" s="34">
        <v>201602.32068</v>
      </c>
      <c r="AU149" s="34">
        <v>191481.88456999999</v>
      </c>
      <c r="AV149" s="34">
        <v>476331.45500000002</v>
      </c>
      <c r="AW149" s="34">
        <v>57554.698479999999</v>
      </c>
      <c r="AX149" s="34">
        <v>210160.80152000001</v>
      </c>
      <c r="AY149" s="34">
        <v>0</v>
      </c>
      <c r="AZ149" s="34">
        <v>208615.95499999999</v>
      </c>
      <c r="BA149" s="34">
        <v>412374.3</v>
      </c>
      <c r="BB149" s="34">
        <v>18004.948960000002</v>
      </c>
      <c r="BC149" s="34">
        <v>207660.45206000001</v>
      </c>
      <c r="BD149" s="34">
        <v>0</v>
      </c>
      <c r="BE149" s="34">
        <v>186708.89898</v>
      </c>
      <c r="BF149" s="34">
        <v>411420.2</v>
      </c>
      <c r="BG149" s="34">
        <v>17151.65739</v>
      </c>
      <c r="BH149" s="34">
        <v>208741.82198000001</v>
      </c>
      <c r="BI149" s="34">
        <v>0</v>
      </c>
      <c r="BJ149" s="34">
        <v>185526.72063</v>
      </c>
      <c r="BK149" s="34">
        <v>402847.2</v>
      </c>
      <c r="BL149" s="34">
        <v>17151.65739</v>
      </c>
      <c r="BM149" s="34">
        <v>208741.82198000001</v>
      </c>
      <c r="BN149" s="34">
        <v>0</v>
      </c>
      <c r="BO149" s="34">
        <v>176953.72063</v>
      </c>
      <c r="BP149" s="34">
        <v>375073.91243000003</v>
      </c>
      <c r="BQ149" s="34">
        <v>359854.37764999998</v>
      </c>
      <c r="BR149" s="34">
        <v>15535.52895</v>
      </c>
      <c r="BS149" s="34">
        <v>13204.277749999999</v>
      </c>
      <c r="BT149" s="34">
        <v>176105.14663</v>
      </c>
      <c r="BU149" s="34">
        <v>172884.50808</v>
      </c>
      <c r="BV149" s="34">
        <v>0</v>
      </c>
      <c r="BW149" s="34">
        <v>0</v>
      </c>
      <c r="BX149" s="34">
        <v>183433.23684999999</v>
      </c>
      <c r="BY149" s="34">
        <v>173765.59182</v>
      </c>
      <c r="BZ149" s="34">
        <v>378720.71409000002</v>
      </c>
      <c r="CA149" s="34">
        <v>15213.93348</v>
      </c>
      <c r="CB149" s="34">
        <v>173817.61652000001</v>
      </c>
      <c r="CC149" s="34">
        <v>0</v>
      </c>
      <c r="CD149" s="34">
        <v>189689.16409000001</v>
      </c>
      <c r="CE149" s="34">
        <v>370533.81</v>
      </c>
      <c r="CF149" s="34">
        <v>14966.283960000001</v>
      </c>
      <c r="CG149" s="34">
        <v>172534.01706000001</v>
      </c>
      <c r="CH149" s="34">
        <v>0</v>
      </c>
      <c r="CI149" s="34">
        <v>183033.50898000001</v>
      </c>
      <c r="CJ149" s="34">
        <v>369460.51</v>
      </c>
      <c r="CK149" s="34">
        <v>15125.85239</v>
      </c>
      <c r="CL149" s="34">
        <v>172588.92697999999</v>
      </c>
      <c r="CM149" s="34">
        <v>0</v>
      </c>
      <c r="CN149" s="34">
        <v>181745.73063000001</v>
      </c>
      <c r="CO149" s="34">
        <v>360887.51</v>
      </c>
      <c r="CP149" s="34">
        <v>15125.85239</v>
      </c>
      <c r="CQ149" s="34">
        <v>172588.92697999999</v>
      </c>
      <c r="CR149" s="34">
        <v>0</v>
      </c>
      <c r="CS149" s="34">
        <v>173172.73063000001</v>
      </c>
      <c r="CT149" s="34">
        <v>442545.64068000001</v>
      </c>
      <c r="CU149" s="34">
        <v>18438.61148</v>
      </c>
      <c r="CV149" s="34">
        <v>222504.70851999999</v>
      </c>
      <c r="CW149" s="34">
        <v>0</v>
      </c>
      <c r="CX149" s="34">
        <v>201602.32068</v>
      </c>
      <c r="CY149" s="34">
        <v>476331.45500000002</v>
      </c>
      <c r="CZ149" s="34">
        <v>57554.698479999999</v>
      </c>
      <c r="DA149" s="34">
        <v>210160.80152000001</v>
      </c>
      <c r="DB149" s="34">
        <v>0</v>
      </c>
      <c r="DC149" s="34">
        <v>208615.95499999999</v>
      </c>
      <c r="DD149" s="34">
        <v>412374.3</v>
      </c>
      <c r="DE149" s="34">
        <v>18004.948960000002</v>
      </c>
      <c r="DF149" s="34">
        <v>207660.45206000001</v>
      </c>
      <c r="DG149" s="34">
        <v>0</v>
      </c>
      <c r="DH149" s="34">
        <v>186708.89898</v>
      </c>
      <c r="DI149" s="34">
        <v>375073.91243000003</v>
      </c>
      <c r="DJ149" s="34">
        <v>15535.52895</v>
      </c>
      <c r="DK149" s="34">
        <v>176105.14663</v>
      </c>
      <c r="DL149" s="34">
        <v>0</v>
      </c>
      <c r="DM149" s="34">
        <v>183433.23684999999</v>
      </c>
      <c r="DN149" s="34">
        <v>378720.71409000002</v>
      </c>
      <c r="DO149" s="34">
        <v>15213.93348</v>
      </c>
      <c r="DP149" s="34">
        <v>173817.61652000001</v>
      </c>
      <c r="DQ149" s="34">
        <v>0</v>
      </c>
      <c r="DR149" s="34">
        <v>189689.16409000001</v>
      </c>
      <c r="DS149" s="34">
        <v>370533.81</v>
      </c>
      <c r="DT149" s="34">
        <v>14966.283960000001</v>
      </c>
      <c r="DU149" s="34">
        <v>172534.01706000001</v>
      </c>
      <c r="DV149" s="34">
        <v>0</v>
      </c>
      <c r="DW149" s="34">
        <v>183033.50898000001</v>
      </c>
      <c r="DX149" s="33"/>
      <c r="DY149" s="2"/>
      <c r="DZ149" s="2"/>
    </row>
    <row r="150" spans="1:130" ht="13.15" customHeight="1" x14ac:dyDescent="0.25">
      <c r="A150" s="35"/>
      <c r="B150" s="36"/>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36"/>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7"/>
      <c r="BV150" s="37"/>
      <c r="BW150" s="37"/>
      <c r="BX150" s="37"/>
      <c r="BY150" s="37"/>
      <c r="BZ150" s="37"/>
      <c r="CA150" s="37"/>
      <c r="CB150" s="37"/>
      <c r="CC150" s="37"/>
      <c r="CD150" s="37"/>
      <c r="CE150" s="37"/>
      <c r="CF150" s="37"/>
      <c r="CG150" s="37"/>
      <c r="CH150" s="37"/>
      <c r="CI150" s="37"/>
      <c r="CJ150" s="37"/>
      <c r="CK150" s="37"/>
      <c r="CL150" s="37"/>
      <c r="CM150" s="37"/>
      <c r="CN150" s="37"/>
      <c r="CO150" s="37"/>
      <c r="CP150" s="37"/>
      <c r="CQ150" s="37"/>
      <c r="CR150" s="37"/>
      <c r="CS150" s="37"/>
      <c r="CT150" s="37"/>
      <c r="CU150" s="37"/>
      <c r="CV150" s="37"/>
      <c r="CW150" s="37"/>
      <c r="CX150" s="37"/>
      <c r="CY150" s="37"/>
      <c r="CZ150" s="37"/>
      <c r="DA150" s="37"/>
      <c r="DB150" s="37"/>
      <c r="DC150" s="37"/>
      <c r="DD150" s="37"/>
      <c r="DE150" s="37"/>
      <c r="DF150" s="37"/>
      <c r="DG150" s="37"/>
      <c r="DH150" s="37"/>
      <c r="DI150" s="37"/>
      <c r="DJ150" s="37"/>
      <c r="DK150" s="37"/>
      <c r="DL150" s="37"/>
      <c r="DM150" s="37"/>
      <c r="DN150" s="37"/>
      <c r="DO150" s="37"/>
      <c r="DP150" s="37"/>
      <c r="DQ150" s="37"/>
      <c r="DR150" s="37"/>
      <c r="DS150" s="37"/>
      <c r="DT150" s="37"/>
      <c r="DU150" s="37"/>
      <c r="DV150" s="37"/>
      <c r="DW150" s="37"/>
      <c r="DX150" s="37"/>
      <c r="DY150" s="2"/>
      <c r="DZ150" s="2"/>
    </row>
    <row r="151" spans="1:130" x14ac:dyDescent="0.25">
      <c r="A151" s="45"/>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c r="BI151" s="46"/>
      <c r="BJ151" s="46"/>
      <c r="BK151" s="46"/>
      <c r="BL151" s="46"/>
      <c r="BM151" s="46"/>
      <c r="BN151" s="46"/>
      <c r="BO151" s="46"/>
      <c r="BP151" s="46"/>
      <c r="BQ151" s="46"/>
      <c r="BR151" s="46"/>
      <c r="BS151" s="46"/>
      <c r="BT151" s="46"/>
      <c r="BU151" s="46"/>
      <c r="BV151" s="46"/>
      <c r="BW151" s="46"/>
      <c r="BX151" s="46"/>
      <c r="BY151" s="46"/>
      <c r="BZ151" s="46"/>
      <c r="CA151" s="46"/>
      <c r="CB151" s="46"/>
      <c r="CC151" s="46"/>
      <c r="CD151" s="46"/>
      <c r="CE151" s="46"/>
      <c r="CF151" s="46"/>
      <c r="CG151" s="46"/>
      <c r="CH151" s="46"/>
      <c r="CI151" s="46"/>
      <c r="CJ151" s="46"/>
      <c r="CK151" s="46"/>
      <c r="CL151" s="46"/>
      <c r="CM151" s="46"/>
      <c r="CN151" s="46"/>
      <c r="CO151" s="46"/>
      <c r="CP151" s="46"/>
      <c r="CQ151" s="46"/>
      <c r="CR151" s="46"/>
      <c r="CS151" s="46"/>
      <c r="CT151" s="46"/>
      <c r="CU151" s="46"/>
      <c r="CV151" s="46"/>
      <c r="CW151" s="46"/>
      <c r="CX151" s="46"/>
      <c r="CY151" s="46"/>
      <c r="CZ151" s="46"/>
      <c r="DA151" s="46"/>
      <c r="DB151" s="46"/>
      <c r="DC151" s="46"/>
      <c r="DD151" s="46"/>
      <c r="DE151" s="46"/>
      <c r="DF151" s="46"/>
      <c r="DG151" s="46"/>
      <c r="DH151" s="46"/>
      <c r="DI151" s="46"/>
      <c r="DJ151" s="46"/>
      <c r="DK151" s="46"/>
      <c r="DL151" s="46"/>
      <c r="DM151" s="46"/>
      <c r="DN151" s="46"/>
      <c r="DO151" s="46"/>
      <c r="DP151" s="46"/>
      <c r="DQ151" s="46"/>
      <c r="DR151" s="46"/>
      <c r="DS151" s="46"/>
      <c r="DT151" s="46"/>
      <c r="DU151" s="46"/>
      <c r="DV151" s="46"/>
      <c r="DW151" s="46"/>
      <c r="DX151" s="46"/>
      <c r="DY151" s="2"/>
      <c r="DZ151" s="2"/>
    </row>
  </sheetData>
  <mergeCells count="529">
    <mergeCell ref="CF7:CI7"/>
    <mergeCell ref="CP7:CS7"/>
    <mergeCell ref="CK7:CN7"/>
    <mergeCell ref="CA7:CD7"/>
    <mergeCell ref="CP4:CS4"/>
    <mergeCell ref="CA4:CD4"/>
    <mergeCell ref="CF4:CI4"/>
    <mergeCell ref="CK4:CN4"/>
    <mergeCell ref="CF5:CI5"/>
    <mergeCell ref="CA5:CD5"/>
    <mergeCell ref="CK5:CN5"/>
    <mergeCell ref="CP5:CS5"/>
    <mergeCell ref="CK6:CN6"/>
    <mergeCell ref="CF6:CI6"/>
    <mergeCell ref="CP6:CS6"/>
    <mergeCell ref="CA6:CD6"/>
    <mergeCell ref="CF1:CI1"/>
    <mergeCell ref="CA1:CD1"/>
    <mergeCell ref="CK1:CN1"/>
    <mergeCell ref="CP1:CS1"/>
    <mergeCell ref="CK2:CN2"/>
    <mergeCell ref="CF2:CI2"/>
    <mergeCell ref="CP2:CS2"/>
    <mergeCell ref="CA2:CD2"/>
    <mergeCell ref="CP3:CS3"/>
    <mergeCell ref="CK3:CN3"/>
    <mergeCell ref="CF3:CI3"/>
    <mergeCell ref="CA3:CD3"/>
    <mergeCell ref="DO8:DR8"/>
    <mergeCell ref="DT8:DW8"/>
    <mergeCell ref="DJ8:DM8"/>
    <mergeCell ref="DT9:DW9"/>
    <mergeCell ref="DJ9:DM9"/>
    <mergeCell ref="DO9:DR9"/>
    <mergeCell ref="DO10:DR10"/>
    <mergeCell ref="DJ10:DM10"/>
    <mergeCell ref="DT10:DW10"/>
    <mergeCell ref="DE10:DH10"/>
    <mergeCell ref="CU10:CX10"/>
    <mergeCell ref="CZ10:DC10"/>
    <mergeCell ref="DT1:DW1"/>
    <mergeCell ref="DJ1:DM1"/>
    <mergeCell ref="DO1:DR1"/>
    <mergeCell ref="DT2:DW2"/>
    <mergeCell ref="DJ2:DM2"/>
    <mergeCell ref="DO2:DR2"/>
    <mergeCell ref="DJ3:DM3"/>
    <mergeCell ref="DT3:DW3"/>
    <mergeCell ref="DO3:DR3"/>
    <mergeCell ref="DO4:DR4"/>
    <mergeCell ref="DJ4:DM4"/>
    <mergeCell ref="DT4:DW4"/>
    <mergeCell ref="DJ5:DM5"/>
    <mergeCell ref="DO5:DR5"/>
    <mergeCell ref="DT5:DW5"/>
    <mergeCell ref="DJ6:DM6"/>
    <mergeCell ref="DO6:DR6"/>
    <mergeCell ref="DT6:DW6"/>
    <mergeCell ref="DT7:DW7"/>
    <mergeCell ref="DJ7:DM7"/>
    <mergeCell ref="DO7:DR7"/>
    <mergeCell ref="DE7:DH7"/>
    <mergeCell ref="CU7:CX7"/>
    <mergeCell ref="CZ7:DC7"/>
    <mergeCell ref="CU8:CX8"/>
    <mergeCell ref="DE8:DH8"/>
    <mergeCell ref="CZ8:DC8"/>
    <mergeCell ref="DE9:DH9"/>
    <mergeCell ref="CU9:CX9"/>
    <mergeCell ref="CZ9:DC9"/>
    <mergeCell ref="DE4:DH4"/>
    <mergeCell ref="CZ4:DC4"/>
    <mergeCell ref="CU4:CX4"/>
    <mergeCell ref="DE5:DH5"/>
    <mergeCell ref="CZ5:DC5"/>
    <mergeCell ref="CU5:CX5"/>
    <mergeCell ref="DE6:DH6"/>
    <mergeCell ref="CU6:CX6"/>
    <mergeCell ref="CZ6:DC6"/>
    <mergeCell ref="DE1:DH1"/>
    <mergeCell ref="CU1:CX1"/>
    <mergeCell ref="CZ1:DC1"/>
    <mergeCell ref="DE2:DH2"/>
    <mergeCell ref="CZ2:DC2"/>
    <mergeCell ref="CU2:CX2"/>
    <mergeCell ref="DE3:DH3"/>
    <mergeCell ref="CZ3:DC3"/>
    <mergeCell ref="CU3:CX3"/>
    <mergeCell ref="BR10:BX10"/>
    <mergeCell ref="BR1:BX1"/>
    <mergeCell ref="BR2:BX2"/>
    <mergeCell ref="BR8:BX8"/>
    <mergeCell ref="BR7:BX7"/>
    <mergeCell ref="BR6:BX6"/>
    <mergeCell ref="BR3:BX3"/>
    <mergeCell ref="BR5:BX5"/>
    <mergeCell ref="BR4:BX4"/>
    <mergeCell ref="BR9:BX9"/>
    <mergeCell ref="BL6:BO6"/>
    <mergeCell ref="BL3:BO3"/>
    <mergeCell ref="BL2:BO2"/>
    <mergeCell ref="BL5:BO5"/>
    <mergeCell ref="BL9:BO9"/>
    <mergeCell ref="BL7:BO7"/>
    <mergeCell ref="BL1:BO1"/>
    <mergeCell ref="BL8:BO8"/>
    <mergeCell ref="BL4:BO4"/>
    <mergeCell ref="BB9:BE9"/>
    <mergeCell ref="BB6:BE6"/>
    <mergeCell ref="BB1:BE1"/>
    <mergeCell ref="BB4:BE4"/>
    <mergeCell ref="BB12:BE12"/>
    <mergeCell ref="BG12:BJ12"/>
    <mergeCell ref="BG6:BJ6"/>
    <mergeCell ref="BG1:BJ1"/>
    <mergeCell ref="BG9:BJ9"/>
    <mergeCell ref="BG4:BJ4"/>
    <mergeCell ref="AN9:AT9"/>
    <mergeCell ref="AN1:AT1"/>
    <mergeCell ref="AN4:AT4"/>
    <mergeCell ref="AN12:AT12"/>
    <mergeCell ref="AN6:AT6"/>
    <mergeCell ref="AW1:AZ1"/>
    <mergeCell ref="AW9:AZ9"/>
    <mergeCell ref="AW4:AZ4"/>
    <mergeCell ref="AW12:AZ12"/>
    <mergeCell ref="AW6:AZ6"/>
    <mergeCell ref="CP8:CS8"/>
    <mergeCell ref="CF8:CI8"/>
    <mergeCell ref="CA8:CD8"/>
    <mergeCell ref="CK8:CN8"/>
    <mergeCell ref="CA9:CD9"/>
    <mergeCell ref="CK9:CN9"/>
    <mergeCell ref="CF9:CI9"/>
    <mergeCell ref="CP9:CS9"/>
    <mergeCell ref="CK10:CN10"/>
    <mergeCell ref="CF10:CI10"/>
    <mergeCell ref="CP10:CS10"/>
    <mergeCell ref="CA10:CD10"/>
    <mergeCell ref="DD16:DH16"/>
    <mergeCell ref="CY16:DC16"/>
    <mergeCell ref="CT16:CX16"/>
    <mergeCell ref="DC17:DC22"/>
    <mergeCell ref="DD17:DD22"/>
    <mergeCell ref="DA17:DA22"/>
    <mergeCell ref="CY17:CY22"/>
    <mergeCell ref="CU17:CU22"/>
    <mergeCell ref="CZ17:CZ22"/>
    <mergeCell ref="CT17:CT22"/>
    <mergeCell ref="CX17:CX22"/>
    <mergeCell ref="CW17:CW22"/>
    <mergeCell ref="CV17:CV22"/>
    <mergeCell ref="DB17:DB22"/>
    <mergeCell ref="DE17:DE22"/>
    <mergeCell ref="DF17:DF22"/>
    <mergeCell ref="DG17:DG22"/>
    <mergeCell ref="DH17:DH22"/>
    <mergeCell ref="AG15:AI15"/>
    <mergeCell ref="C15:Z15"/>
    <mergeCell ref="AA15:AF15"/>
    <mergeCell ref="CU11:CX11"/>
    <mergeCell ref="DE11:DH11"/>
    <mergeCell ref="CZ11:DC11"/>
    <mergeCell ref="CU12:CX12"/>
    <mergeCell ref="DE12:DH12"/>
    <mergeCell ref="CZ12:DC12"/>
    <mergeCell ref="CT13:DH15"/>
    <mergeCell ref="CK11:CN11"/>
    <mergeCell ref="CP11:CS11"/>
    <mergeCell ref="CF11:CI11"/>
    <mergeCell ref="CA11:CD11"/>
    <mergeCell ref="CP12:CS12"/>
    <mergeCell ref="CF12:CI12"/>
    <mergeCell ref="CA12:CD12"/>
    <mergeCell ref="CK12:CN12"/>
    <mergeCell ref="BL12:BO12"/>
    <mergeCell ref="BR11:BX11"/>
    <mergeCell ref="BR12:BX12"/>
    <mergeCell ref="DQ17:DQ22"/>
    <mergeCell ref="DI17:DI22"/>
    <mergeCell ref="AA1:AD1"/>
    <mergeCell ref="C1:W1"/>
    <mergeCell ref="A2:BJ2"/>
    <mergeCell ref="A3:BJ3"/>
    <mergeCell ref="AA4:AD4"/>
    <mergeCell ref="C4:W4"/>
    <mergeCell ref="A5:BJ5"/>
    <mergeCell ref="C6:W6"/>
    <mergeCell ref="AA6:AD6"/>
    <mergeCell ref="A7:BJ7"/>
    <mergeCell ref="A8:BJ8"/>
    <mergeCell ref="AA9:AD9"/>
    <mergeCell ref="C9:W9"/>
    <mergeCell ref="B10:BO10"/>
    <mergeCell ref="A11:BO11"/>
    <mergeCell ref="C12:W12"/>
    <mergeCell ref="AA12:AD12"/>
    <mergeCell ref="B13:B22"/>
    <mergeCell ref="A13:A22"/>
    <mergeCell ref="AJ13:AJ22"/>
    <mergeCell ref="AL13:BO15"/>
    <mergeCell ref="C13:AI14"/>
    <mergeCell ref="DJ11:DM11"/>
    <mergeCell ref="DT11:DW11"/>
    <mergeCell ref="DO11:DR11"/>
    <mergeCell ref="DJ12:DM12"/>
    <mergeCell ref="DT12:DW12"/>
    <mergeCell ref="DO12:DR12"/>
    <mergeCell ref="DI13:DW15"/>
    <mergeCell ref="DX13:DX22"/>
    <mergeCell ref="DI16:DM16"/>
    <mergeCell ref="DN16:DR16"/>
    <mergeCell ref="DS16:DW16"/>
    <mergeCell ref="DV17:DV22"/>
    <mergeCell ref="DU17:DU22"/>
    <mergeCell ref="DT17:DT22"/>
    <mergeCell ref="DS17:DS22"/>
    <mergeCell ref="DR17:DR22"/>
    <mergeCell ref="DW17:DW22"/>
    <mergeCell ref="DP17:DP22"/>
    <mergeCell ref="DO17:DO22"/>
    <mergeCell ref="DN17:DN22"/>
    <mergeCell ref="DM17:DM22"/>
    <mergeCell ref="DL17:DL22"/>
    <mergeCell ref="DK17:DK22"/>
    <mergeCell ref="DJ17:DJ22"/>
    <mergeCell ref="CK18:CK22"/>
    <mergeCell ref="CL18:CL22"/>
    <mergeCell ref="CM18:CM22"/>
    <mergeCell ref="CN18:CN22"/>
    <mergeCell ref="CO18:CO22"/>
    <mergeCell ref="CP18:CP22"/>
    <mergeCell ref="CQ18:CQ22"/>
    <mergeCell ref="CR18:CR22"/>
    <mergeCell ref="CS18:CS22"/>
    <mergeCell ref="BT18:BT22"/>
    <mergeCell ref="BS18:BS22"/>
    <mergeCell ref="BR18:BR22"/>
    <mergeCell ref="BQ18:BQ22"/>
    <mergeCell ref="BP18:BP22"/>
    <mergeCell ref="BX18:BX22"/>
    <mergeCell ref="BV18:BV22"/>
    <mergeCell ref="BY18:BY22"/>
    <mergeCell ref="CJ18:CJ22"/>
    <mergeCell ref="BP13:CS15"/>
    <mergeCell ref="BP16:BY16"/>
    <mergeCell ref="BZ16:CD16"/>
    <mergeCell ref="CE16:CI16"/>
    <mergeCell ref="CJ16:CS16"/>
    <mergeCell ref="CG17:CG22"/>
    <mergeCell ref="CH17:CH22"/>
    <mergeCell ref="CJ17:CN17"/>
    <mergeCell ref="CO17:CS17"/>
    <mergeCell ref="CI17:CI22"/>
    <mergeCell ref="CC17:CC22"/>
    <mergeCell ref="CE17:CE22"/>
    <mergeCell ref="BR17:BS17"/>
    <mergeCell ref="BT17:BU17"/>
    <mergeCell ref="CF17:CF22"/>
    <mergeCell ref="BV17:BW17"/>
    <mergeCell ref="BX17:BY17"/>
    <mergeCell ref="BP17:BQ17"/>
    <mergeCell ref="BZ17:BZ22"/>
    <mergeCell ref="CA17:CA22"/>
    <mergeCell ref="CB17:CB22"/>
    <mergeCell ref="CD17:CD22"/>
    <mergeCell ref="BW18:BW22"/>
    <mergeCell ref="BU18:BU22"/>
    <mergeCell ref="C16:F16"/>
    <mergeCell ref="O16:R16"/>
    <mergeCell ref="G16:J16"/>
    <mergeCell ref="K16:N16"/>
    <mergeCell ref="R17:R22"/>
    <mergeCell ref="C17:C22"/>
    <mergeCell ref="D17:D22"/>
    <mergeCell ref="E17:E22"/>
    <mergeCell ref="F17:F22"/>
    <mergeCell ref="H17:H22"/>
    <mergeCell ref="G17:G22"/>
    <mergeCell ref="J17:J22"/>
    <mergeCell ref="K17:K22"/>
    <mergeCell ref="L17:L22"/>
    <mergeCell ref="M17:M22"/>
    <mergeCell ref="N17:N22"/>
    <mergeCell ref="O17:O22"/>
    <mergeCell ref="P17:P22"/>
    <mergeCell ref="I17:I22"/>
    <mergeCell ref="Q17:Q22"/>
    <mergeCell ref="S16:V16"/>
    <mergeCell ref="AG16:AI16"/>
    <mergeCell ref="W16:Z16"/>
    <mergeCell ref="AD16:AF16"/>
    <mergeCell ref="AA16:AC16"/>
    <mergeCell ref="AI17:AI22"/>
    <mergeCell ref="AH17:AH22"/>
    <mergeCell ref="AG17:AG22"/>
    <mergeCell ref="AF17:AF22"/>
    <mergeCell ref="AE17:AE22"/>
    <mergeCell ref="AD17:AD22"/>
    <mergeCell ref="AC17:AC22"/>
    <mergeCell ref="AB17:AB22"/>
    <mergeCell ref="AA17:AA22"/>
    <mergeCell ref="Z17:Z22"/>
    <mergeCell ref="Y17:Y22"/>
    <mergeCell ref="X17:X22"/>
    <mergeCell ref="W17:W22"/>
    <mergeCell ref="V17:V22"/>
    <mergeCell ref="U17:U22"/>
    <mergeCell ref="T17:T22"/>
    <mergeCell ref="S17:S22"/>
    <mergeCell ref="BF16:BO16"/>
    <mergeCell ref="BF17:BJ17"/>
    <mergeCell ref="BK17:BO17"/>
    <mergeCell ref="AS18:AS22"/>
    <mergeCell ref="AT18:AT22"/>
    <mergeCell ref="AU18:AU22"/>
    <mergeCell ref="BF18:BF22"/>
    <mergeCell ref="BG18:BG22"/>
    <mergeCell ref="BH18:BH22"/>
    <mergeCell ref="BJ18:BJ22"/>
    <mergeCell ref="BK18:BK22"/>
    <mergeCell ref="BL18:BL22"/>
    <mergeCell ref="BM18:BM22"/>
    <mergeCell ref="BN18:BN22"/>
    <mergeCell ref="BO18:BO22"/>
    <mergeCell ref="BI18:BI22"/>
    <mergeCell ref="AV16:AZ16"/>
    <mergeCell ref="AV17:AV22"/>
    <mergeCell ref="AW17:AW22"/>
    <mergeCell ref="AX17:AX22"/>
    <mergeCell ref="AY17:AY22"/>
    <mergeCell ref="AZ17:AZ22"/>
    <mergeCell ref="BA17:BA22"/>
    <mergeCell ref="BA16:BE16"/>
    <mergeCell ref="BB17:BB22"/>
    <mergeCell ref="BC17:BC22"/>
    <mergeCell ref="BD17:BD22"/>
    <mergeCell ref="BE17:BE22"/>
    <mergeCell ref="AK64:AK66"/>
    <mergeCell ref="AJ64:AJ66"/>
    <mergeCell ref="AK67:AK68"/>
    <mergeCell ref="AJ67:AJ68"/>
    <mergeCell ref="AK17:AK22"/>
    <mergeCell ref="AL16:AU16"/>
    <mergeCell ref="AL17:AM17"/>
    <mergeCell ref="AL18:AL22"/>
    <mergeCell ref="AM18:AM22"/>
    <mergeCell ref="AN17:AO17"/>
    <mergeCell ref="AN18:AN22"/>
    <mergeCell ref="AO18:AO22"/>
    <mergeCell ref="AP18:AP22"/>
    <mergeCell ref="AP17:AQ17"/>
    <mergeCell ref="AQ18:AQ22"/>
    <mergeCell ref="AR17:AS17"/>
    <mergeCell ref="AR18:AR22"/>
    <mergeCell ref="AT17:AU17"/>
    <mergeCell ref="AK13:AK16"/>
    <mergeCell ref="AK50:AK51"/>
    <mergeCell ref="AK52:AK53"/>
    <mergeCell ref="AJ52:AJ53"/>
    <mergeCell ref="AJ54:AJ56"/>
    <mergeCell ref="AK54:AK56"/>
    <mergeCell ref="AK57:AK59"/>
    <mergeCell ref="AJ57:AJ59"/>
    <mergeCell ref="AJ60:AJ62"/>
    <mergeCell ref="AK60:AK62"/>
    <mergeCell ref="AK28:AK29"/>
    <mergeCell ref="AK31:AK32"/>
    <mergeCell ref="AJ31:AJ32"/>
    <mergeCell ref="AJ33:AJ35"/>
    <mergeCell ref="AK33:AK35"/>
    <mergeCell ref="AJ36:AJ42"/>
    <mergeCell ref="AK36:AK42"/>
    <mergeCell ref="AJ43:AJ49"/>
    <mergeCell ref="AK43:AK49"/>
    <mergeCell ref="A57:A59"/>
    <mergeCell ref="B57:B59"/>
    <mergeCell ref="B60:B62"/>
    <mergeCell ref="A60:A62"/>
    <mergeCell ref="B64:B66"/>
    <mergeCell ref="A64:A66"/>
    <mergeCell ref="B67:B68"/>
    <mergeCell ref="A67:A68"/>
    <mergeCell ref="AJ28:AJ29"/>
    <mergeCell ref="AJ50:AJ51"/>
    <mergeCell ref="DX121:DX122"/>
    <mergeCell ref="DX123:DX124"/>
    <mergeCell ref="DX127:DX129"/>
    <mergeCell ref="DX130:DX131"/>
    <mergeCell ref="DX132:DX133"/>
    <mergeCell ref="DX136:DX139"/>
    <mergeCell ref="DX140:DX143"/>
    <mergeCell ref="DX144:DX146"/>
    <mergeCell ref="A28:A29"/>
    <mergeCell ref="B28:B29"/>
    <mergeCell ref="B31:B32"/>
    <mergeCell ref="A31:A32"/>
    <mergeCell ref="B33:B35"/>
    <mergeCell ref="A33:A35"/>
    <mergeCell ref="B36:B42"/>
    <mergeCell ref="A36:A42"/>
    <mergeCell ref="A43:A49"/>
    <mergeCell ref="B43:B49"/>
    <mergeCell ref="A50:A51"/>
    <mergeCell ref="B50:B51"/>
    <mergeCell ref="B52:B53"/>
    <mergeCell ref="A52:A53"/>
    <mergeCell ref="A54:A56"/>
    <mergeCell ref="B54:B56"/>
    <mergeCell ref="DX89:DX90"/>
    <mergeCell ref="DX91:DX92"/>
    <mergeCell ref="DX94:DX95"/>
    <mergeCell ref="DX96:DX97"/>
    <mergeCell ref="DX99:DX100"/>
    <mergeCell ref="DX101:DX106"/>
    <mergeCell ref="DX113:DX114"/>
    <mergeCell ref="DX115:DX116"/>
    <mergeCell ref="DX119:DX120"/>
    <mergeCell ref="DX60:DX62"/>
    <mergeCell ref="DX64:DX66"/>
    <mergeCell ref="DX67:DX68"/>
    <mergeCell ref="DX72:DX74"/>
    <mergeCell ref="DX76:DX77"/>
    <mergeCell ref="DX78:DX80"/>
    <mergeCell ref="DX82:DX83"/>
    <mergeCell ref="DX84:DX85"/>
    <mergeCell ref="DX86:DX87"/>
    <mergeCell ref="DX28:DX29"/>
    <mergeCell ref="DX31:DX32"/>
    <mergeCell ref="DX33:DX35"/>
    <mergeCell ref="DX36:DX42"/>
    <mergeCell ref="DX43:DX49"/>
    <mergeCell ref="DX50:DX51"/>
    <mergeCell ref="DX52:DX53"/>
    <mergeCell ref="DX54:DX56"/>
    <mergeCell ref="DX57:DX59"/>
    <mergeCell ref="AJ130:AJ131"/>
    <mergeCell ref="AK130:AK131"/>
    <mergeCell ref="AJ132:AJ133"/>
    <mergeCell ref="AK132:AK133"/>
    <mergeCell ref="AJ136:AJ139"/>
    <mergeCell ref="AK136:AK139"/>
    <mergeCell ref="AJ140:AJ143"/>
    <mergeCell ref="AK140:AK143"/>
    <mergeCell ref="AJ144:AJ146"/>
    <mergeCell ref="AK144:AK146"/>
    <mergeCell ref="AJ115:AJ116"/>
    <mergeCell ref="AK115:AK116"/>
    <mergeCell ref="AJ119:AJ120"/>
    <mergeCell ref="AK119:AK120"/>
    <mergeCell ref="AJ121:AJ122"/>
    <mergeCell ref="AK121:AK122"/>
    <mergeCell ref="AJ123:AJ124"/>
    <mergeCell ref="AK123:AK124"/>
    <mergeCell ref="AJ127:AJ129"/>
    <mergeCell ref="AK127:AK129"/>
    <mergeCell ref="AJ94:AJ95"/>
    <mergeCell ref="AK96:AK97"/>
    <mergeCell ref="AJ96:AJ97"/>
    <mergeCell ref="AK99:AK100"/>
    <mergeCell ref="AJ99:AJ100"/>
    <mergeCell ref="AJ101:AJ106"/>
    <mergeCell ref="AK101:AK106"/>
    <mergeCell ref="AK113:AK114"/>
    <mergeCell ref="AJ113:AJ114"/>
    <mergeCell ref="B136:B139"/>
    <mergeCell ref="A136:A139"/>
    <mergeCell ref="B140:B143"/>
    <mergeCell ref="A140:A143"/>
    <mergeCell ref="B144:B146"/>
    <mergeCell ref="A144:A146"/>
    <mergeCell ref="A151:DX151"/>
    <mergeCell ref="AK72:AK74"/>
    <mergeCell ref="AJ72:AJ74"/>
    <mergeCell ref="AK76:AK77"/>
    <mergeCell ref="AJ76:AJ77"/>
    <mergeCell ref="AJ78:AJ80"/>
    <mergeCell ref="AK78:AK80"/>
    <mergeCell ref="AJ82:AJ83"/>
    <mergeCell ref="AK82:AK83"/>
    <mergeCell ref="AK84:AK85"/>
    <mergeCell ref="AJ84:AJ85"/>
    <mergeCell ref="AK86:AK87"/>
    <mergeCell ref="AJ86:AJ87"/>
    <mergeCell ref="AK89:AK90"/>
    <mergeCell ref="AJ89:AJ90"/>
    <mergeCell ref="AK91:AK92"/>
    <mergeCell ref="AJ91:AJ92"/>
    <mergeCell ref="AK94:AK95"/>
    <mergeCell ref="A121:A122"/>
    <mergeCell ref="B121:B122"/>
    <mergeCell ref="A123:A124"/>
    <mergeCell ref="B123:B124"/>
    <mergeCell ref="B127:B129"/>
    <mergeCell ref="A127:A129"/>
    <mergeCell ref="B130:B131"/>
    <mergeCell ref="A130:A131"/>
    <mergeCell ref="B132:B133"/>
    <mergeCell ref="A132:A133"/>
    <mergeCell ref="B99:B100"/>
    <mergeCell ref="A99:A100"/>
    <mergeCell ref="B101:B106"/>
    <mergeCell ref="A101:A106"/>
    <mergeCell ref="A113:A114"/>
    <mergeCell ref="B113:B114"/>
    <mergeCell ref="A115:A116"/>
    <mergeCell ref="B115:B116"/>
    <mergeCell ref="A119:A120"/>
    <mergeCell ref="B119:B120"/>
    <mergeCell ref="B86:B87"/>
    <mergeCell ref="A86:A87"/>
    <mergeCell ref="A89:A90"/>
    <mergeCell ref="B89:B90"/>
    <mergeCell ref="B91:B92"/>
    <mergeCell ref="A91:A92"/>
    <mergeCell ref="A94:A95"/>
    <mergeCell ref="B94:B95"/>
    <mergeCell ref="B96:B97"/>
    <mergeCell ref="A96:A97"/>
    <mergeCell ref="A72:A74"/>
    <mergeCell ref="B72:B74"/>
    <mergeCell ref="B76:B77"/>
    <mergeCell ref="A76:A77"/>
    <mergeCell ref="A78:A80"/>
    <mergeCell ref="B78:B80"/>
    <mergeCell ref="B82:B83"/>
    <mergeCell ref="A82:A83"/>
    <mergeCell ref="B84:B85"/>
    <mergeCell ref="A84:A85"/>
  </mergeCells>
  <pageMargins left="0.27569440000000001" right="0.1965278" top="0.3541667" bottom="0.3541667" header="0" footer="0"/>
  <pageSetup paperSize="9" fitToHeight="0" orientation="landscape"/>
  <headerFooter differentFirst="1">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6.2022&lt;/string&gt;&#10;    &lt;string&gt;01.06.2022&lt;/string&gt;&#10;  &lt;/DateInfo&gt;&#10;  &lt;Code&gt;SQUERY_REESTR_RO_76N&lt;/Code&gt;&#10;  &lt;ObjectCode&gt;SQUERY_REESTR_RO_76N&lt;/ObjectCode&gt;&#10;  &lt;DocName&gt;Реестр расходных обязательств (Приказ МФ РФ №34н)&lt;/DocName&gt;&#10;  &lt;VariantName&gt;НА САЙТЫ Приказ 34н от 03.03.2020 - Приложение 2 (и 3-Таблица 1) &lt;/VariantName&gt;&#10;  &lt;VariantLink&gt;59210866&lt;/VariantLink&gt;&#10;  &lt;ReportCode&gt;EB8086D88EEF4C579D1A3A7827BB9D&lt;/ReportCode&gt;&#10;  &lt;SvodReportLink xsi:nil=&quot;true&quot; /&gt;&#10;  &lt;ReportLink&gt;59135649&lt;/ReportLink&gt;&#10;  &lt;SilentMode&gt;false&lt;/SilentMode&gt;&#10;&lt;/ShortPrimaryServiceReportArguments&gt;"/>
  </Parameters>
</MailMerge>
</file>

<file path=customXml/itemProps1.xml><?xml version="1.0" encoding="utf-8"?>
<ds:datastoreItem xmlns:ds="http://schemas.openxmlformats.org/officeDocument/2006/customXml" ds:itemID="{74AE0BBC-06FC-4A86-928C-80A3B1688BB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BUD_OLGA\User</dc:creator>
  <cp:lastModifiedBy>Ванчук Анна</cp:lastModifiedBy>
  <dcterms:created xsi:type="dcterms:W3CDTF">2022-07-18T08:56:53Z</dcterms:created>
  <dcterms:modified xsi:type="dcterms:W3CDTF">2022-07-18T08:59:41Z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Реестр расходных обязательств (Приказ МФ РФ №34н)</vt:lpwstr>
  </property>
  <property fmtid="{D5CDD505-2E9C-101B-9397-08002B2CF9AE}" pid="3" name="Название отчета">
    <vt:lpwstr>НА САЙТЫ Приказ 34н от 03.03.2020 - Приложение 2 (и 3-Таблица 1) (3).xlsx</vt:lpwstr>
  </property>
  <property fmtid="{D5CDD505-2E9C-101B-9397-08002B2CF9AE}" pid="4" name="Версия клиента">
    <vt:lpwstr>21.2.24.4072 (.NET 4.7.2)</vt:lpwstr>
  </property>
  <property fmtid="{D5CDD505-2E9C-101B-9397-08002B2CF9AE}" pid="5" name="Версия базы">
    <vt:lpwstr>21.2.2622.818395394</vt:lpwstr>
  </property>
  <property fmtid="{D5CDD505-2E9C-101B-9397-08002B2CF9AE}" pid="6" name="Тип сервера">
    <vt:lpwstr>MSSQL</vt:lpwstr>
  </property>
  <property fmtid="{D5CDD505-2E9C-101B-9397-08002B2CF9AE}" pid="7" name="Сервер">
    <vt:lpwstr>tvrwins06</vt:lpwstr>
  </property>
  <property fmtid="{D5CDD505-2E9C-101B-9397-08002B2CF9AE}" pid="8" name="База">
    <vt:lpwstr>bks_rro_mo</vt:lpwstr>
  </property>
  <property fmtid="{D5CDD505-2E9C-101B-9397-08002B2CF9AE}" pid="9" name="Пользователь">
    <vt:lpwstr>6932000536_2</vt:lpwstr>
  </property>
  <property fmtid="{D5CDD505-2E9C-101B-9397-08002B2CF9AE}" pid="10" name="Шаблон">
    <vt:lpwstr>sqr_rro_34n.xlt</vt:lpwstr>
  </property>
  <property fmtid="{D5CDD505-2E9C-101B-9397-08002B2CF9AE}" pid="11" name="Локальная база">
    <vt:lpwstr>используется</vt:lpwstr>
  </property>
</Properties>
</file>