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580" windowHeight="5280" activeTab="0"/>
  </bookViews>
  <sheets>
    <sheet name="1" sheetId="1" r:id="rId1"/>
  </sheets>
  <definedNames>
    <definedName name="_xlnm.Print_Area" localSheetId="0">'1'!$A$1:$AP$70</definedName>
  </definedNames>
  <calcPr fullCalcOnLoad="1"/>
</workbook>
</file>

<file path=xl/sharedStrings.xml><?xml version="1.0" encoding="utf-8"?>
<sst xmlns="http://schemas.openxmlformats.org/spreadsheetml/2006/main" count="357" uniqueCount="109">
  <si>
    <t>Показатель 1 задачи 1 "Доля  граждан, поставленных на воинский учет"</t>
  </si>
  <si>
    <t>Реализация  программы по годам</t>
  </si>
  <si>
    <t/>
  </si>
  <si>
    <t>Дополнительный аналитический код</t>
  </si>
  <si>
    <t>Единица  измерения</t>
  </si>
  <si>
    <t>Целевое (суммарное) значение показателя</t>
  </si>
  <si>
    <t>Цель</t>
  </si>
  <si>
    <t>Задача</t>
  </si>
  <si>
    <t>Мероприятие</t>
  </si>
  <si>
    <t>Показатель</t>
  </si>
  <si>
    <t>2016 год</t>
  </si>
  <si>
    <t>2017 год</t>
  </si>
  <si>
    <t>2018 год</t>
  </si>
  <si>
    <t>Значение</t>
  </si>
  <si>
    <t>Год достижения</t>
  </si>
  <si>
    <t>-</t>
  </si>
  <si>
    <t>%</t>
  </si>
  <si>
    <t>да/нет</t>
  </si>
  <si>
    <t>единиц</t>
  </si>
  <si>
    <t>да</t>
  </si>
  <si>
    <t>Раздел</t>
  </si>
  <si>
    <t>Подраздел</t>
  </si>
  <si>
    <t>Финансоый год, предшедствующий реализации государственной программы , 2012 год</t>
  </si>
  <si>
    <t>человек</t>
  </si>
  <si>
    <t>Принятые обозначения и сокращения:</t>
  </si>
  <si>
    <t>4. Задача  - задача  подпрограммы.</t>
  </si>
  <si>
    <t>5. Мероприятие - мероприятие подпрограммы.</t>
  </si>
  <si>
    <t>6. Показатель - показатель цели (показатель задачи подпрограммы, показатель мероприятия , показатель административного мероприятия).</t>
  </si>
  <si>
    <t>Цели программы, задачи  подпрограммы, мероприятия подпрограммы, административные мероприятия  и их показатели</t>
  </si>
  <si>
    <t>Характеристика   муниципальной   программы МО "Максатихинский район"Тверской области</t>
  </si>
  <si>
    <t>Код администратора муниципальной  программы</t>
  </si>
  <si>
    <t>МП</t>
  </si>
  <si>
    <t>ППМПa</t>
  </si>
  <si>
    <t>Степень влияния выполнения муниципальной подпрограммы на реализацию программы в целом (или решения задачи подпрограммы на реализацию подпрограммы),   %</t>
  </si>
  <si>
    <t>Показатель 2 "Реализация   мероприятий   по    противодействию коррупции,   выявлению  и   разрешению    конфликта интересов на муниципальной службе"</t>
  </si>
  <si>
    <t>в том числе</t>
  </si>
  <si>
    <t>Показатель 1 "Обеспечение исполнения гражданами воинской обязанности, установленной федеральными законами «Об обороне», «О воинской обязанности и военной службе», «О мобилизационной подготовке и мобилизации в Российской Федерации»</t>
  </si>
  <si>
    <t>Показатель 2" Документальное оформление сведений воинского учета о всех гражданах, состоящих на воинском учете"</t>
  </si>
  <si>
    <t>Показатель 3 "Анализ количественного состава и качественного состояния призывных мобилизационных людских ресурсов для эффективного использования в интересах обеспечения обороны страны и безопасности государства"</t>
  </si>
  <si>
    <t>тыс.руб.</t>
  </si>
  <si>
    <t>Показатель 2 задачи 1 "Доля муниципальных служащих, повышавших профессиональный уровень в течении года"</t>
  </si>
  <si>
    <t>Мероприятие 3 задачи 1«Профессиональная переподготовка и повышение квалификации муниципальных служащих»</t>
  </si>
  <si>
    <t>Показатель 1 задачи 2 "Доля проектов нормативных правовых актов регулирующих вопросы муниципальной службы, противодействию коррупции"</t>
  </si>
  <si>
    <t>Показатель 2 задачи 2 "Доля показателей оценки деятельности органов местного самоуправления, (мониторинг которых ведется с помощью социологических исследований баллы"</t>
  </si>
  <si>
    <t>Административное мероприятие 2 задачи 2 «Внедрение современных технологий и методов кадровой работы, направленных на повышение профессиональной компетентности муниципальных служащих, обеспечение условий для их результативной профессиональной служебной деятельности»</t>
  </si>
  <si>
    <t>Показатель 1 задачи 3 "Уплата членских взносов в «Ассоциацию муниципальных образований»</t>
  </si>
  <si>
    <t>Классификация  целевой статьи  расхода</t>
  </si>
  <si>
    <t>подпрограмма</t>
  </si>
  <si>
    <t>программа</t>
  </si>
  <si>
    <t>задача</t>
  </si>
  <si>
    <t>мероприятие</t>
  </si>
  <si>
    <t>направление расходов</t>
  </si>
  <si>
    <t xml:space="preserve"> Цель1 «Формирование эффективной системы исполнения ключевых полномочий муниципального образования и предоставления качественных муниципальных услуг органами местного самоуправления  Зареченского сельского поселения Максатихинского района Тверской области»</t>
  </si>
  <si>
    <t>Показатель 1" Уровень удовлетворенности граждан работой системы органов местного самоуправления Зареченского сельского поселения Максатихинского района Тверской области"</t>
  </si>
  <si>
    <t>Показатель 2 "Уровень удовлетворенности граждан качеством муниципальных услуг, оказываемых администрацией  Зареченского сельского поселения Максатихинского района Тверской области"</t>
  </si>
  <si>
    <t>Показатель 1 "Совершенствование    нормативно-правовой    базы муниципальной  службы  в  муниципальном  образовании  Зареченского сельское поселение Максатихинского района Тверской области"</t>
  </si>
  <si>
    <t>Цель3 «Совершенствование ведения воинского учета на территории  Зареченского сельского поселения Максатихинского района Тверской области»</t>
  </si>
  <si>
    <t>Показатель 1 задачи 1 "Численность муниципальных служащих в органах местного самоуправления  Зареченского сельского  поселения Максатихинского района"</t>
  </si>
  <si>
    <t>Административное мероприятие 1 задачи 1 «Своевременное замещение должностей муниципальной службы органов местного самоуправления  Зареченского сельского поселения Максатихинского района Тверской области»</t>
  </si>
  <si>
    <t>Показатель 3 задачи 2 "Внедрение современных технологий и методов, направленных на повышение профессиональной компетентности штатных служащих аппарата Администрации  Зареченского сельского поселения Максатихинского района Тверской области"</t>
  </si>
  <si>
    <t>Показатель 1 задачи 1 "Количество поданных и рассмотренных документов бывшими работниками администрации  Зареченского сельского поселения Максатихинского района Тверской области имеющих право на доплату к государственной пенсии"</t>
  </si>
  <si>
    <t xml:space="preserve">   Показатель 2 задачи 1 "Своевременность и полнота внесения изменений в нормативное правовое обеспечение муниципальной службы Зареченского сельского поселения Максатихинского района Тверской области в части выплаты пенсии бывшим работникам администрации Зареченского сельского поселения Максатихинского района Тверской области"</t>
  </si>
  <si>
    <t>Административное мероприятие 1 задачи 1 «Своевременный и полный учет бывших работников администрации  Зареченского сельского поселения Максатихинского района Тверской области имеющих право на доплату к государственной пенсии»</t>
  </si>
  <si>
    <t>Показатель 1 задачи 2 "Начисление и выплата  пенсии, бывшим  работникам Администрации Зареченского сельского поселения Максатихинского района Тверской области, имеющих право на доплату к государственной пенсии"</t>
  </si>
  <si>
    <t>Мероприятие 2 задачи 2 «Своевременная выплата пенсии бывшим работникам Администрации  Зареченского ельского поселения Максатихинского района Тверской области, имеющих право на доплату к государственной пенсии»</t>
  </si>
  <si>
    <t>Административное мероприятие 2 задачи  1 «Своевременное исполнение запросов и предоставление отчетов  по воинскому учету  поступивших в администрацию Зареченского сельского поселения  Максатихинского района Тверской области»</t>
  </si>
  <si>
    <t>Задача 2  подпрограммы 3 «Создание условий для осуществления деятельности по ведению воинского учета на территории  Зареченского сельского поселения Максатихинского района Тверской области»</t>
  </si>
  <si>
    <t>Административное мероприятие2 задачи 1 « Создание условий для осуществления деятельности по ведению воинского учета на территории Зареченского сельского поселения Максатихинского района Тверской области»</t>
  </si>
  <si>
    <t xml:space="preserve">Обеспечивающая программа "Обеспечение деятельности главного администратора муниципальной программы -  Администрации  Зареченского сельского поселения Максатихинского района Тверской области
</t>
  </si>
  <si>
    <r>
      <t>Задача 1 подпрограммы 1</t>
    </r>
    <r>
      <rPr>
        <i/>
        <sz val="12"/>
        <color indexed="8"/>
        <rFont val="Times New Roman"/>
        <family val="1"/>
      </rPr>
      <t xml:space="preserve"> «Развитие кадрового потенциала органов местного самоуправления  Зареченского сельского поселения Максатихинского района Тверской области»</t>
    </r>
  </si>
  <si>
    <r>
      <t>А</t>
    </r>
    <r>
      <rPr>
        <i/>
        <sz val="12"/>
        <color indexed="8"/>
        <rFont val="Times New Roman"/>
        <family val="1"/>
      </rPr>
      <t>дминистративное мероприятие 2 задачи 1«Обучение муниципальных служащих, впервые принятых на муниципальную службу органов местного самоуправления  Зареченского сельского поселения Максатихинского района Тверской области»</t>
    </r>
  </si>
  <si>
    <r>
      <t>Задача 2подпрограммы 1</t>
    </r>
    <r>
      <rPr>
        <i/>
        <sz val="12"/>
        <color indexed="8"/>
        <rFont val="Times New Roman"/>
        <family val="1"/>
      </rPr>
      <t xml:space="preserve"> «Развитие нормативного правового и организационного обеспечения муниципальной службы Зареченского сельского поселения Максатихинского района Тверской области»</t>
    </r>
  </si>
  <si>
    <r>
      <t xml:space="preserve"> </t>
    </r>
    <r>
      <rPr>
        <i/>
        <sz val="12"/>
        <color indexed="8"/>
        <rFont val="Times New Roman"/>
        <family val="1"/>
      </rPr>
      <t>Административное мероприятие 1 задачи 2 «Разработка нормативных правовых актов, регулирующих вопросы муниципальной службы, в соответствии с законодательством Российской Федерации»;</t>
    </r>
  </si>
  <si>
    <r>
      <t>Задача 3 подпрограммы 1</t>
    </r>
    <r>
      <rPr>
        <i/>
        <sz val="12"/>
        <color indexed="8"/>
        <rFont val="Times New Roman"/>
        <family val="1"/>
      </rPr>
      <t>«Обеспечение уплаты взносов в Ассоциацию муниципальных образований»</t>
    </r>
  </si>
  <si>
    <r>
      <t>М</t>
    </r>
    <r>
      <rPr>
        <i/>
        <sz val="12"/>
        <color indexed="8"/>
        <rFont val="Times New Roman"/>
        <family val="1"/>
      </rPr>
      <t>ероприятие 1 задачи 3 «Своевременная уплата взносов в «Ассоциацию муниципальных образований»</t>
    </r>
  </si>
  <si>
    <r>
      <t xml:space="preserve"> </t>
    </r>
    <r>
      <rPr>
        <i/>
        <sz val="12"/>
        <color indexed="8"/>
        <rFont val="Times New Roman"/>
        <family val="1"/>
      </rPr>
      <t>Административное мероприятие 2 задачи 3«Участие в работе Ассоциации муниципальных образований»</t>
    </r>
  </si>
  <si>
    <r>
      <t>Задача 1 подпрограммы 2</t>
    </r>
    <r>
      <rPr>
        <i/>
        <sz val="12"/>
        <color indexed="8"/>
        <rFont val="Times New Roman"/>
        <family val="1"/>
      </rPr>
      <t xml:space="preserve"> «Осуществление учета бывших работников администрации Зареченского сельского поселения Максатихинского района Тверской области имеющих право на доплату к государственной пенсии и развитие нормативного правового обеспечения муниципальной службы Зареченского сельского поселения Максатихинского района Тверской области в части выплаты пенсии бывшим работникам администрации Зареченского сельского</t>
    </r>
    <r>
      <rPr>
        <sz val="12"/>
        <color indexed="8"/>
        <rFont val="Times New Roman"/>
        <family val="1"/>
      </rPr>
      <t xml:space="preserve"> поселения Максатихинского района Тверской области"</t>
    </r>
  </si>
  <si>
    <r>
      <t xml:space="preserve">    </t>
    </r>
    <r>
      <rPr>
        <i/>
        <sz val="12"/>
        <color indexed="8"/>
        <rFont val="Times New Roman"/>
        <family val="1"/>
      </rPr>
      <t>Административное мероприятие 2 задачи 1 «Своевременные внесение изменений в нормативное правовое обеспечение  муниципальной службы  Зареченского сельского поселения Максатихинского района Тверской области в части выплаты пенсии бывшим работникам администрации Зареченского сельского поселения Максатихинского района Тверской области»</t>
    </r>
  </si>
  <si>
    <r>
      <t>Задача 2 подпрограммы 2</t>
    </r>
    <r>
      <rPr>
        <i/>
        <sz val="12"/>
        <color indexed="8"/>
        <rFont val="Times New Roman"/>
        <family val="1"/>
      </rPr>
      <t>«Обеспечение выплаты пенсии бывшим работникам администрации  Зареченского сельского поселения Максатихинского района Тверской области имеющих право на доплату к государственной пенсии»</t>
    </r>
  </si>
  <si>
    <r>
      <t xml:space="preserve"> </t>
    </r>
    <r>
      <rPr>
        <i/>
        <sz val="12"/>
        <color indexed="8"/>
        <rFont val="Times New Roman"/>
        <family val="1"/>
      </rPr>
      <t>Административное мероприятие 1 задачи 2 «Своевременное начисление пенсии бывшим работникам Администрации Зареченского сельского поселения Максатихинского района Тверской области, имеющих право на доплату к государственной пенсии»</t>
    </r>
  </si>
  <si>
    <r>
      <t>Задача 1 подпрограммы 3</t>
    </r>
    <r>
      <rPr>
        <i/>
        <sz val="12"/>
        <color indexed="8"/>
        <rFont val="Times New Roman"/>
        <family val="1"/>
      </rPr>
      <t xml:space="preserve"> «Совершенствование организации деятельности по ведению воинского учета на территории   Зареченского сельского поселения Максатихинского района Тверской области»;</t>
    </r>
  </si>
  <si>
    <r>
      <t xml:space="preserve"> </t>
    </r>
    <r>
      <rPr>
        <i/>
        <sz val="12"/>
        <color indexed="8"/>
        <rFont val="Times New Roman"/>
        <family val="1"/>
      </rPr>
      <t>Административное мероприятие 1 задачи 1 «Организация работы по своевременному полному воинскому учету  на территории Зареченского сельского поселения Максатихинского района Тверской области»;</t>
    </r>
  </si>
  <si>
    <r>
      <t>А</t>
    </r>
    <r>
      <rPr>
        <i/>
        <sz val="12"/>
        <color indexed="8"/>
        <rFont val="Times New Roman"/>
        <family val="1"/>
      </rPr>
      <t>дминистративное мероприятие 1 задачи 2 «Выделение субвенции,  администрации Зареченского сельского поселения Максатихинского района Тверской области, на выполнение федеральных полномочий по ведению воинского учета»</t>
    </r>
  </si>
  <si>
    <r>
      <t xml:space="preserve">  </t>
    </r>
    <r>
      <rPr>
        <i/>
        <sz val="12"/>
        <color indexed="8"/>
        <rFont val="Times New Roman"/>
        <family val="1"/>
      </rPr>
      <t>-Расходы  на  обеспечение  деятельности  администрации  сельского  поселения</t>
    </r>
  </si>
  <si>
    <t xml:space="preserve">  -Расходы  на  обеспечение  деятельности Главы Администрации сельского  поселения</t>
  </si>
  <si>
    <t>Цель2 «Совершенствование организационных, правовых, информационных и финансовых условий для развития муниципальной службы в муниципальном образовании  Зареченское сельское поселение Максатихинского района Тверской области»</t>
  </si>
  <si>
    <t>Расходы  на  осуществление  органами  местного  самоуправления  муниципальных  образований  Тверской  области  отдельных  государственных  полномочий  Тверской  области  по  организации  деятельности по сбору( в том  числе  раздельному  сбору),транспортированию,обработке,обезвреживанию,захоронению  твердых  отходов)</t>
  </si>
  <si>
    <t xml:space="preserve"> </t>
  </si>
  <si>
    <t>Расходы на финансовое обеспечение реализации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</si>
  <si>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 xml:space="preserve">Расходы на осуществление первичного воинского учета на территории сельского поселения </t>
  </si>
  <si>
    <t>Муниципальная  программа   "Муниципальное  управление на территории  Зареченского поселения Максатихинского района Тверской области на 2021 - 2023 годы"</t>
  </si>
  <si>
    <t>1. Муниципальная  программа - муниципальная программа Максатихинского района Тверской области  "Муниципальное  управление на территории  Зареченского поселения  Максатихинского района  Тверской области  на 2021-2023 годы.</t>
  </si>
  <si>
    <t>3. Подпрограмма  - подпрограмма муниципальной программыМаксатихинского района  Тверской области  "Муниципальное управление на территории Зареченского  поселения Максатихинского района Тверской области на 2021 - 2023 годы".</t>
  </si>
  <si>
    <t>2. Цель  - цель муниципальной  программы Максатихинского района Тверской области  "Муниципальное  управление на территории Зареченского  поселения Максатихинского района Тверской области  на 2021- 2023 годы.</t>
  </si>
  <si>
    <t>Расходы на обеспечение деятельности Главы Зареченского сельского поселения</t>
  </si>
  <si>
    <t>741,70</t>
  </si>
  <si>
    <t>2225,10</t>
  </si>
  <si>
    <t>223,10</t>
  </si>
  <si>
    <t>225,40</t>
  </si>
  <si>
    <t>234,30</t>
  </si>
  <si>
    <t>682,80</t>
  </si>
  <si>
    <t>0</t>
  </si>
  <si>
    <t>2039,95</t>
  </si>
  <si>
    <t>6119,85</t>
  </si>
  <si>
    <t>Муниципальная программа Максатихинского района Тверской области  "Муниципальное  управление на территории  Зареченского  поселения  Максатихинского района  Тверской области  на 2021-2023 годы</t>
  </si>
  <si>
    <t>Подпрограмма 1 «Создание условий для эффективного функционирования системы исполнительных органов местного самоуправления Зареченского сельского поселения Максатихинского района на 2021-2023годы»</t>
  </si>
  <si>
    <r>
      <t>Подпрограмма 2</t>
    </r>
    <r>
      <rPr>
        <sz val="12"/>
        <color indexed="8"/>
        <rFont val="Times New Roman"/>
        <family val="1"/>
      </rPr>
      <t xml:space="preserve"> </t>
    </r>
    <r>
      <rPr>
        <i/>
        <sz val="12"/>
        <color indexed="8"/>
        <rFont val="Times New Roman"/>
        <family val="1"/>
      </rPr>
      <t>«Пенсионное обеспечение муниципальных служащих на территории  Зареченского сельского поселения Максатихинского района Тверской области  на 2021-2023 годы»</t>
    </r>
  </si>
  <si>
    <t>Подпрограмма 3 «Ведение воинского учета на территории Зареченского сельского поселения Максатихинского района Тверской области на 2021-2023 годы»;</t>
  </si>
  <si>
    <t>Приложение 1 к муниципальной программе "Муниципальное управление на территории Зареченского поселения Максатихинского района на 2021-2023 годы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</si>
</sst>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%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"/>
  </numFmts>
  <fonts count="55">
    <font>
      <sz val="10"/>
      <color rgb="FF00000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10"/>
      <name val="Arial"/>
      <family val="2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Arial"/>
      <family val="2"/>
    </font>
    <font>
      <b/>
      <i/>
      <sz val="12"/>
      <color indexed="8"/>
      <name val="Arial"/>
      <family val="2"/>
    </font>
    <font>
      <b/>
      <i/>
      <sz val="12"/>
      <color indexed="8"/>
      <name val="Times New Roman"/>
      <family val="1"/>
    </font>
    <font>
      <b/>
      <i/>
      <sz val="12"/>
      <name val="Arial"/>
      <family val="2"/>
    </font>
    <font>
      <b/>
      <u val="single"/>
      <sz val="12"/>
      <color indexed="8"/>
      <name val="Times New Roman"/>
      <family val="1"/>
    </font>
    <font>
      <b/>
      <sz val="12"/>
      <color indexed="8"/>
      <name val="Arial"/>
      <family val="2"/>
    </font>
    <font>
      <i/>
      <sz val="12"/>
      <color indexed="8"/>
      <name val="Times New Roman"/>
      <family val="1"/>
    </font>
    <font>
      <i/>
      <u val="single"/>
      <sz val="12"/>
      <color indexed="8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2" fillId="30" borderId="8" applyNumberFormat="0" applyFont="0" applyAlignment="0" applyProtection="0"/>
    <xf numFmtId="9" fontId="2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46">
    <xf numFmtId="0" fontId="0" fillId="0" borderId="0" xfId="0" applyFont="1" applyFill="1" applyAlignment="1">
      <alignment vertical="top" wrapText="1"/>
    </xf>
    <xf numFmtId="172" fontId="4" fillId="0" borderId="0" xfId="0" applyNumberFormat="1" applyFont="1" applyFill="1" applyAlignment="1">
      <alignment vertical="center" wrapText="1"/>
    </xf>
    <xf numFmtId="172" fontId="0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172" fontId="2" fillId="0" borderId="0" xfId="0" applyNumberFormat="1" applyFont="1" applyFill="1" applyAlignment="1">
      <alignment horizontal="right" vertical="center" wrapText="1"/>
    </xf>
    <xf numFmtId="0" fontId="3" fillId="0" borderId="0" xfId="0" applyFont="1" applyFill="1" applyAlignment="1">
      <alignment vertical="top" wrapText="1"/>
    </xf>
    <xf numFmtId="172" fontId="3" fillId="0" borderId="0" xfId="0" applyNumberFormat="1" applyFont="1" applyFill="1" applyAlignment="1">
      <alignment horizontal="center" vertical="center" wrapText="1"/>
    </xf>
    <xf numFmtId="172" fontId="3" fillId="0" borderId="0" xfId="0" applyNumberFormat="1" applyFont="1" applyFill="1" applyAlignment="1">
      <alignment vertical="center" wrapText="1"/>
    </xf>
    <xf numFmtId="172" fontId="3" fillId="0" borderId="0" xfId="0" applyNumberFormat="1" applyFont="1" applyFill="1" applyAlignment="1">
      <alignment horizontal="right" vertical="center" wrapText="1"/>
    </xf>
    <xf numFmtId="0" fontId="3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/>
    </xf>
    <xf numFmtId="173" fontId="5" fillId="0" borderId="0" xfId="0" applyNumberFormat="1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left" vertical="top" wrapText="1"/>
    </xf>
    <xf numFmtId="173" fontId="5" fillId="0" borderId="0" xfId="0" applyNumberFormat="1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44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7" fillId="0" borderId="0" xfId="0" applyFont="1" applyFill="1" applyAlignment="1">
      <alignment vertical="top" wrapText="1"/>
    </xf>
    <xf numFmtId="0" fontId="9" fillId="3" borderId="10" xfId="42" applyNumberFormat="1" applyFont="1" applyFill="1" applyBorder="1" applyAlignment="1">
      <alignment horizontal="center" vertical="center" wrapText="1"/>
    </xf>
    <xf numFmtId="0" fontId="9" fillId="3" borderId="10" xfId="58" applyNumberFormat="1" applyFont="1" applyFill="1" applyBorder="1" applyAlignment="1">
      <alignment horizontal="center" vertical="center" wrapText="1"/>
    </xf>
    <xf numFmtId="172" fontId="3" fillId="0" borderId="11" xfId="0" applyNumberFormat="1" applyFont="1" applyFill="1" applyBorder="1" applyAlignment="1">
      <alignment horizontal="right" vertical="center" wrapText="1"/>
    </xf>
    <xf numFmtId="172" fontId="3" fillId="4" borderId="11" xfId="0" applyNumberFormat="1" applyFont="1" applyFill="1" applyBorder="1" applyAlignment="1">
      <alignment horizontal="right" vertical="center" wrapText="1"/>
    </xf>
    <xf numFmtId="0" fontId="10" fillId="0" borderId="12" xfId="0" applyFont="1" applyFill="1" applyBorder="1" applyAlignment="1">
      <alignment horizontal="right" vertical="center" wrapText="1"/>
    </xf>
    <xf numFmtId="172" fontId="10" fillId="0" borderId="12" xfId="0" applyNumberFormat="1" applyFont="1" applyFill="1" applyBorder="1" applyAlignment="1">
      <alignment horizontal="right" vertical="center" wrapText="1"/>
    </xf>
    <xf numFmtId="172" fontId="8" fillId="32" borderId="11" xfId="0" applyNumberFormat="1" applyFont="1" applyFill="1" applyBorder="1" applyAlignment="1">
      <alignment horizontal="right" vertical="center" wrapText="1"/>
    </xf>
    <xf numFmtId="172" fontId="8" fillId="3" borderId="11" xfId="0" applyNumberFormat="1" applyFont="1" applyFill="1" applyBorder="1" applyAlignment="1">
      <alignment horizontal="right" vertical="center" wrapText="1"/>
    </xf>
    <xf numFmtId="172" fontId="8" fillId="33" borderId="11" xfId="0" applyNumberFormat="1" applyFont="1" applyFill="1" applyBorder="1" applyAlignment="1">
      <alignment horizontal="right" vertical="center" wrapText="1"/>
    </xf>
    <xf numFmtId="0" fontId="11" fillId="32" borderId="11" xfId="0" applyFont="1" applyFill="1" applyBorder="1" applyAlignment="1">
      <alignment horizontal="center" vertical="center" wrapText="1"/>
    </xf>
    <xf numFmtId="0" fontId="12" fillId="0" borderId="11" xfId="58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3" borderId="11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11" fillId="4" borderId="11" xfId="0" applyFont="1" applyFill="1" applyBorder="1" applyAlignment="1">
      <alignment horizontal="center" vertical="center" wrapText="1"/>
    </xf>
    <xf numFmtId="0" fontId="13" fillId="3" borderId="10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172" fontId="9" fillId="3" borderId="10" xfId="0" applyNumberFormat="1" applyFont="1" applyFill="1" applyBorder="1" applyAlignment="1">
      <alignment horizontal="right" vertical="center" wrapText="1"/>
    </xf>
    <xf numFmtId="172" fontId="8" fillId="0" borderId="11" xfId="0" applyNumberFormat="1" applyFont="1" applyFill="1" applyBorder="1" applyAlignment="1">
      <alignment horizontal="right" vertical="center" wrapText="1"/>
    </xf>
    <xf numFmtId="172" fontId="8" fillId="0" borderId="11" xfId="59" applyNumberFormat="1" applyFont="1" applyFill="1" applyBorder="1" applyAlignment="1">
      <alignment horizontal="right" vertical="center" wrapText="1"/>
    </xf>
    <xf numFmtId="172" fontId="3" fillId="33" borderId="11" xfId="0" applyNumberFormat="1" applyFont="1" applyFill="1" applyBorder="1" applyAlignment="1">
      <alignment horizontal="right" vertical="center" wrapText="1"/>
    </xf>
    <xf numFmtId="0" fontId="10" fillId="4" borderId="12" xfId="0" applyFont="1" applyFill="1" applyBorder="1" applyAlignment="1">
      <alignment horizontal="right" vertical="center" wrapText="1"/>
    </xf>
    <xf numFmtId="0" fontId="11" fillId="4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top" wrapText="1"/>
    </xf>
    <xf numFmtId="0" fontId="3" fillId="0" borderId="11" xfId="55" applyNumberFormat="1" applyFont="1" applyFill="1" applyBorder="1" applyAlignment="1">
      <alignment horizontal="center" vertical="center" wrapText="1"/>
    </xf>
    <xf numFmtId="0" fontId="8" fillId="0" borderId="11" xfId="55" applyNumberFormat="1" applyFont="1" applyFill="1" applyBorder="1" applyAlignment="1">
      <alignment horizontal="center" vertical="center" wrapText="1"/>
    </xf>
    <xf numFmtId="172" fontId="8" fillId="0" borderId="11" xfId="55" applyNumberFormat="1" applyFont="1" applyFill="1" applyBorder="1" applyAlignment="1">
      <alignment horizontal="center" vertical="center" wrapText="1"/>
    </xf>
    <xf numFmtId="0" fontId="8" fillId="32" borderId="11" xfId="42" applyNumberFormat="1" applyFont="1" applyFill="1" applyBorder="1" applyAlignment="1">
      <alignment horizontal="center" vertical="center" wrapText="1"/>
    </xf>
    <xf numFmtId="0" fontId="14" fillId="32" borderId="10" xfId="59" applyNumberFormat="1" applyFont="1" applyFill="1" applyBorder="1" applyAlignment="1">
      <alignment vertical="center" wrapText="1"/>
    </xf>
    <xf numFmtId="0" fontId="3" fillId="32" borderId="11" xfId="58" applyNumberFormat="1" applyFont="1" applyFill="1" applyBorder="1" applyAlignment="1">
      <alignment horizontal="center" vertical="center" wrapText="1"/>
    </xf>
    <xf numFmtId="172" fontId="10" fillId="32" borderId="11" xfId="0" applyNumberFormat="1" applyFont="1" applyFill="1" applyBorder="1" applyAlignment="1">
      <alignment horizontal="center" vertical="center" wrapText="1"/>
    </xf>
    <xf numFmtId="0" fontId="8" fillId="0" borderId="11" xfId="42" applyNumberFormat="1" applyFont="1" applyFill="1" applyBorder="1" applyAlignment="1">
      <alignment horizontal="center" vertical="center" wrapText="1"/>
    </xf>
    <xf numFmtId="0" fontId="8" fillId="0" borderId="11" xfId="58" applyNumberFormat="1" applyFont="1" applyFill="1" applyBorder="1" applyAlignment="1">
      <alignment horizontal="center" vertical="center" wrapText="1"/>
    </xf>
    <xf numFmtId="0" fontId="8" fillId="0" borderId="13" xfId="58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justify" vertical="top" wrapText="1"/>
    </xf>
    <xf numFmtId="0" fontId="3" fillId="0" borderId="14" xfId="58" applyNumberFormat="1" applyFont="1" applyFill="1" applyBorder="1" applyAlignment="1">
      <alignment horizontal="center" vertical="center" wrapText="1"/>
    </xf>
    <xf numFmtId="0" fontId="3" fillId="0" borderId="11" xfId="58" applyNumberFormat="1" applyFont="1" applyFill="1" applyBorder="1" applyAlignment="1">
      <alignment horizontal="center" vertical="center" wrapText="1"/>
    </xf>
    <xf numFmtId="172" fontId="3" fillId="0" borderId="11" xfId="59" applyNumberFormat="1" applyFont="1" applyFill="1" applyBorder="1" applyAlignment="1">
      <alignment horizontal="center" vertical="center" wrapText="1"/>
    </xf>
    <xf numFmtId="0" fontId="3" fillId="0" borderId="11" xfId="58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justify" vertical="top" wrapText="1"/>
    </xf>
    <xf numFmtId="0" fontId="8" fillId="3" borderId="11" xfId="42" applyNumberFormat="1" applyFont="1" applyFill="1" applyBorder="1" applyAlignment="1">
      <alignment horizontal="center" vertical="center" wrapText="1"/>
    </xf>
    <xf numFmtId="0" fontId="8" fillId="3" borderId="11" xfId="58" applyNumberFormat="1" applyFont="1" applyFill="1" applyBorder="1" applyAlignment="1">
      <alignment horizontal="center" vertical="center" wrapText="1"/>
    </xf>
    <xf numFmtId="0" fontId="8" fillId="3" borderId="13" xfId="58" applyNumberFormat="1" applyFont="1" applyFill="1" applyBorder="1" applyAlignment="1">
      <alignment horizontal="center" vertical="center" wrapText="1"/>
    </xf>
    <xf numFmtId="0" fontId="16" fillId="3" borderId="12" xfId="0" applyFont="1" applyFill="1" applyBorder="1" applyAlignment="1">
      <alignment vertical="top" wrapText="1"/>
    </xf>
    <xf numFmtId="0" fontId="3" fillId="3" borderId="14" xfId="58" applyNumberFormat="1" applyFont="1" applyFill="1" applyBorder="1" applyAlignment="1">
      <alignment horizontal="center" vertical="center" wrapText="1"/>
    </xf>
    <xf numFmtId="172" fontId="3" fillId="3" borderId="11" xfId="59" applyNumberFormat="1" applyFont="1" applyFill="1" applyBorder="1" applyAlignment="1">
      <alignment horizontal="center" vertical="center" wrapText="1"/>
    </xf>
    <xf numFmtId="172" fontId="3" fillId="3" borderId="11" xfId="59" applyNumberFormat="1" applyFont="1" applyFill="1" applyBorder="1" applyAlignment="1">
      <alignment vertical="center" wrapText="1"/>
    </xf>
    <xf numFmtId="0" fontId="8" fillId="33" borderId="11" xfId="42" applyNumberFormat="1" applyFont="1" applyFill="1" applyBorder="1" applyAlignment="1">
      <alignment horizontal="center" vertical="center" wrapText="1"/>
    </xf>
    <xf numFmtId="0" fontId="8" fillId="33" borderId="11" xfId="58" applyNumberFormat="1" applyFont="1" applyFill="1" applyBorder="1" applyAlignment="1">
      <alignment horizontal="center" vertical="center" wrapText="1"/>
    </xf>
    <xf numFmtId="0" fontId="8" fillId="33" borderId="13" xfId="58" applyNumberFormat="1" applyFont="1" applyFill="1" applyBorder="1" applyAlignment="1">
      <alignment horizontal="center" vertical="center" wrapText="1"/>
    </xf>
    <xf numFmtId="0" fontId="17" fillId="33" borderId="12" xfId="0" applyFont="1" applyFill="1" applyBorder="1" applyAlignment="1">
      <alignment vertical="top" wrapText="1"/>
    </xf>
    <xf numFmtId="0" fontId="3" fillId="33" borderId="14" xfId="58" applyNumberFormat="1" applyFont="1" applyFill="1" applyBorder="1" applyAlignment="1">
      <alignment horizontal="center" vertical="center" wrapText="1"/>
    </xf>
    <xf numFmtId="172" fontId="3" fillId="33" borderId="11" xfId="59" applyNumberFormat="1" applyFont="1" applyFill="1" applyBorder="1" applyAlignment="1">
      <alignment horizontal="center" vertical="center" wrapText="1"/>
    </xf>
    <xf numFmtId="172" fontId="3" fillId="33" borderId="11" xfId="59" applyNumberFormat="1" applyFont="1" applyFill="1" applyBorder="1" applyAlignment="1">
      <alignment vertical="center" wrapText="1"/>
    </xf>
    <xf numFmtId="172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vertical="top" wrapText="1"/>
    </xf>
    <xf numFmtId="0" fontId="8" fillId="4" borderId="11" xfId="42" applyNumberFormat="1" applyFont="1" applyFill="1" applyBorder="1" applyAlignment="1">
      <alignment horizontal="center" vertical="center" wrapText="1"/>
    </xf>
    <xf numFmtId="0" fontId="8" fillId="4" borderId="11" xfId="58" applyNumberFormat="1" applyFont="1" applyFill="1" applyBorder="1" applyAlignment="1">
      <alignment horizontal="center" vertical="center" wrapText="1"/>
    </xf>
    <xf numFmtId="0" fontId="8" fillId="4" borderId="13" xfId="58" applyNumberFormat="1" applyFont="1" applyFill="1" applyBorder="1" applyAlignment="1">
      <alignment horizontal="center" vertical="center" wrapText="1"/>
    </xf>
    <xf numFmtId="0" fontId="16" fillId="4" borderId="12" xfId="0" applyFont="1" applyFill="1" applyBorder="1" applyAlignment="1">
      <alignment horizontal="justify" vertical="top" wrapText="1"/>
    </xf>
    <xf numFmtId="0" fontId="3" fillId="4" borderId="14" xfId="58" applyNumberFormat="1" applyFont="1" applyFill="1" applyBorder="1" applyAlignment="1">
      <alignment horizontal="center" vertical="center" wrapText="1"/>
    </xf>
    <xf numFmtId="0" fontId="3" fillId="4" borderId="11" xfId="58" applyNumberFormat="1" applyFont="1" applyFill="1" applyBorder="1" applyAlignment="1">
      <alignment horizontal="center" vertical="center" wrapText="1"/>
    </xf>
    <xf numFmtId="172" fontId="3" fillId="4" borderId="11" xfId="0" applyNumberFormat="1" applyFont="1" applyFill="1" applyBorder="1" applyAlignment="1">
      <alignment horizontal="center" vertical="center" wrapText="1"/>
    </xf>
    <xf numFmtId="172" fontId="3" fillId="4" borderId="11" xfId="59" applyNumberFormat="1" applyFont="1" applyFill="1" applyBorder="1" applyAlignment="1">
      <alignment horizontal="right" vertical="center" wrapText="1"/>
    </xf>
    <xf numFmtId="0" fontId="3" fillId="4" borderId="12" xfId="0" applyFont="1" applyFill="1" applyBorder="1" applyAlignment="1">
      <alignment horizontal="justify" vertical="top" wrapText="1"/>
    </xf>
    <xf numFmtId="0" fontId="16" fillId="4" borderId="12" xfId="0" applyFont="1" applyFill="1" applyBorder="1" applyAlignment="1">
      <alignment vertical="top" wrapText="1"/>
    </xf>
    <xf numFmtId="172" fontId="3" fillId="4" borderId="11" xfId="59" applyNumberFormat="1" applyFont="1" applyFill="1" applyBorder="1" applyAlignment="1">
      <alignment horizontal="center" vertical="center" wrapText="1"/>
    </xf>
    <xf numFmtId="0" fontId="3" fillId="33" borderId="11" xfId="58" applyNumberFormat="1" applyFont="1" applyFill="1" applyBorder="1" applyAlignment="1">
      <alignment horizontal="center" vertical="center" wrapText="1"/>
    </xf>
    <xf numFmtId="172" fontId="3" fillId="33" borderId="11" xfId="0" applyNumberFormat="1" applyFont="1" applyFill="1" applyBorder="1" applyAlignment="1">
      <alignment horizontal="center" vertical="center" wrapText="1"/>
    </xf>
    <xf numFmtId="172" fontId="3" fillId="33" borderId="11" xfId="59" applyNumberFormat="1" applyFont="1" applyFill="1" applyBorder="1" applyAlignment="1">
      <alignment horizontal="right" vertical="center" wrapText="1"/>
    </xf>
    <xf numFmtId="0" fontId="3" fillId="4" borderId="12" xfId="0" applyFont="1" applyFill="1" applyBorder="1" applyAlignment="1">
      <alignment vertical="top" wrapText="1"/>
    </xf>
    <xf numFmtId="0" fontId="3" fillId="3" borderId="11" xfId="58" applyNumberFormat="1" applyFont="1" applyFill="1" applyBorder="1" applyAlignment="1">
      <alignment horizontal="center" vertical="center" wrapText="1"/>
    </xf>
    <xf numFmtId="172" fontId="3" fillId="3" borderId="11" xfId="0" applyNumberFormat="1" applyFont="1" applyFill="1" applyBorder="1" applyAlignment="1">
      <alignment horizontal="center" vertical="center" wrapText="1"/>
    </xf>
    <xf numFmtId="172" fontId="3" fillId="3" borderId="11" xfId="0" applyNumberFormat="1" applyFont="1" applyFill="1" applyBorder="1" applyAlignment="1">
      <alignment horizontal="right" vertical="center" wrapText="1"/>
    </xf>
    <xf numFmtId="172" fontId="3" fillId="0" borderId="11" xfId="59" applyNumberFormat="1" applyFont="1" applyFill="1" applyBorder="1" applyAlignment="1">
      <alignment vertical="center" wrapText="1"/>
    </xf>
    <xf numFmtId="172" fontId="3" fillId="0" borderId="11" xfId="59" applyNumberFormat="1" applyFont="1" applyFill="1" applyBorder="1" applyAlignment="1">
      <alignment horizontal="right" vertical="center" wrapText="1"/>
    </xf>
    <xf numFmtId="0" fontId="17" fillId="33" borderId="0" xfId="0" applyFont="1" applyFill="1" applyAlignment="1">
      <alignment vertical="top" wrapText="1"/>
    </xf>
    <xf numFmtId="0" fontId="16" fillId="3" borderId="0" xfId="0" applyFont="1" applyFill="1" applyAlignment="1">
      <alignment vertical="top" wrapText="1"/>
    </xf>
    <xf numFmtId="0" fontId="16" fillId="33" borderId="0" xfId="0" applyFont="1" applyFill="1" applyAlignment="1">
      <alignment vertical="top" wrapText="1"/>
    </xf>
    <xf numFmtId="172" fontId="8" fillId="4" borderId="11" xfId="0" applyNumberFormat="1" applyFont="1" applyFill="1" applyBorder="1" applyAlignment="1">
      <alignment horizontal="right" vertical="center" wrapText="1"/>
    </xf>
    <xf numFmtId="0" fontId="18" fillId="3" borderId="10" xfId="59" applyNumberFormat="1" applyFont="1" applyFill="1" applyBorder="1" applyAlignment="1">
      <alignment vertical="center" wrapText="1"/>
    </xf>
    <xf numFmtId="0" fontId="5" fillId="3" borderId="10" xfId="58" applyNumberFormat="1" applyFont="1" applyFill="1" applyBorder="1" applyAlignment="1">
      <alignment horizontal="center" vertical="center" wrapText="1"/>
    </xf>
    <xf numFmtId="172" fontId="5" fillId="3" borderId="10" xfId="0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 vertical="top" wrapText="1"/>
    </xf>
    <xf numFmtId="0" fontId="8" fillId="0" borderId="12" xfId="0" applyFont="1" applyFill="1" applyBorder="1" applyAlignment="1">
      <alignment horizontal="center" vertical="top" wrapText="1"/>
    </xf>
    <xf numFmtId="0" fontId="54" fillId="0" borderId="12" xfId="0" applyFont="1" applyFill="1" applyBorder="1" applyAlignment="1">
      <alignment vertical="top" wrapText="1"/>
    </xf>
    <xf numFmtId="172" fontId="54" fillId="0" borderId="12" xfId="0" applyNumberFormat="1" applyFont="1" applyFill="1" applyBorder="1" applyAlignment="1">
      <alignment horizontal="center" vertical="center" wrapText="1"/>
    </xf>
    <xf numFmtId="172" fontId="3" fillId="0" borderId="12" xfId="0" applyNumberFormat="1" applyFont="1" applyFill="1" applyBorder="1" applyAlignment="1">
      <alignment vertical="center" wrapText="1"/>
    </xf>
    <xf numFmtId="0" fontId="54" fillId="0" borderId="0" xfId="0" applyFont="1" applyFill="1" applyAlignment="1">
      <alignment vertical="top" wrapText="1"/>
    </xf>
    <xf numFmtId="0" fontId="8" fillId="4" borderId="12" xfId="0" applyFont="1" applyFill="1" applyBorder="1" applyAlignment="1">
      <alignment horizontal="center" vertical="top" wrapText="1"/>
    </xf>
    <xf numFmtId="0" fontId="5" fillId="4" borderId="12" xfId="58" applyNumberFormat="1" applyFont="1" applyFill="1" applyBorder="1" applyAlignment="1">
      <alignment horizontal="center" vertical="center" wrapText="1"/>
    </xf>
    <xf numFmtId="172" fontId="54" fillId="4" borderId="12" xfId="0" applyNumberFormat="1" applyFont="1" applyFill="1" applyBorder="1" applyAlignment="1">
      <alignment horizontal="center" vertical="center" wrapText="1"/>
    </xf>
    <xf numFmtId="172" fontId="3" fillId="4" borderId="12" xfId="0" applyNumberFormat="1" applyFont="1" applyFill="1" applyBorder="1" applyAlignment="1">
      <alignment vertical="center" wrapText="1"/>
    </xf>
    <xf numFmtId="0" fontId="16" fillId="4" borderId="15" xfId="0" applyFont="1" applyFill="1" applyBorder="1" applyAlignment="1">
      <alignment horizontal="justify" vertical="top" wrapText="1"/>
    </xf>
    <xf numFmtId="0" fontId="16" fillId="4" borderId="16" xfId="0" applyFont="1" applyFill="1" applyBorder="1" applyAlignment="1">
      <alignment horizontal="justify" vertical="top" wrapText="1"/>
    </xf>
    <xf numFmtId="172" fontId="54" fillId="0" borderId="0" xfId="0" applyNumberFormat="1" applyFont="1" applyFill="1" applyAlignment="1">
      <alignment horizontal="center" vertical="center" wrapText="1"/>
    </xf>
    <xf numFmtId="172" fontId="10" fillId="0" borderId="0" xfId="0" applyNumberFormat="1" applyFont="1" applyFill="1" applyAlignment="1">
      <alignment horizontal="right" vertical="center" wrapText="1"/>
    </xf>
    <xf numFmtId="0" fontId="54" fillId="0" borderId="0" xfId="0" applyFont="1" applyFill="1" applyAlignment="1">
      <alignment horizontal="center" vertical="center" wrapText="1"/>
    </xf>
    <xf numFmtId="4" fontId="10" fillId="4" borderId="12" xfId="0" applyNumberFormat="1" applyFont="1" applyFill="1" applyBorder="1" applyAlignment="1">
      <alignment horizontal="right" vertical="center" wrapText="1"/>
    </xf>
    <xf numFmtId="4" fontId="9" fillId="3" borderId="10" xfId="0" applyNumberFormat="1" applyFont="1" applyFill="1" applyBorder="1" applyAlignment="1">
      <alignment horizontal="right" vertical="center" wrapText="1"/>
    </xf>
    <xf numFmtId="4" fontId="15" fillId="32" borderId="11" xfId="0" applyNumberFormat="1" applyFont="1" applyFill="1" applyBorder="1" applyAlignment="1">
      <alignment horizontal="right" vertical="center" wrapText="1"/>
    </xf>
    <xf numFmtId="4" fontId="15" fillId="32" borderId="11" xfId="0" applyNumberFormat="1" applyFont="1" applyFill="1" applyBorder="1" applyAlignment="1">
      <alignment horizontal="center" vertical="center" wrapText="1"/>
    </xf>
    <xf numFmtId="2" fontId="10" fillId="4" borderId="12" xfId="0" applyNumberFormat="1" applyFont="1" applyFill="1" applyBorder="1" applyAlignment="1">
      <alignment horizontal="right" vertical="center" wrapText="1"/>
    </xf>
    <xf numFmtId="49" fontId="10" fillId="4" borderId="12" xfId="0" applyNumberFormat="1" applyFont="1" applyFill="1" applyBorder="1" applyAlignment="1">
      <alignment horizontal="right" vertical="center" wrapText="1"/>
    </xf>
    <xf numFmtId="49" fontId="19" fillId="4" borderId="12" xfId="0" applyNumberFormat="1" applyFont="1" applyFill="1" applyBorder="1" applyAlignment="1">
      <alignment horizontal="right" vertical="center" wrapText="1"/>
    </xf>
    <xf numFmtId="49" fontId="20" fillId="4" borderId="12" xfId="0" applyNumberFormat="1" applyFont="1" applyFill="1" applyBorder="1" applyAlignment="1">
      <alignment horizontal="righ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172" fontId="3" fillId="0" borderId="10" xfId="0" applyNumberFormat="1" applyFont="1" applyFill="1" applyBorder="1" applyAlignment="1">
      <alignment horizontal="center" vertical="center" wrapText="1"/>
    </xf>
    <xf numFmtId="172" fontId="3" fillId="0" borderId="17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3" xfId="55" applyNumberFormat="1" applyFont="1" applyFill="1" applyBorder="1" applyAlignment="1">
      <alignment horizontal="center" vertical="center" wrapText="1"/>
    </xf>
    <xf numFmtId="0" fontId="54" fillId="0" borderId="1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vertical="top" wrapText="1"/>
    </xf>
    <xf numFmtId="0" fontId="54" fillId="0" borderId="17" xfId="0" applyFont="1" applyFill="1" applyBorder="1" applyAlignment="1">
      <alignment horizontal="center" vertical="center" wrapText="1"/>
    </xf>
    <xf numFmtId="0" fontId="54" fillId="0" borderId="18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 quotePrefix="1">
      <alignment horizontal="center" vertical="center" wrapText="1"/>
    </xf>
    <xf numFmtId="0" fontId="5" fillId="0" borderId="0" xfId="0" applyFont="1" applyFill="1" applyBorder="1" applyAlignment="1">
      <alignment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84"/>
  <sheetViews>
    <sheetView tabSelected="1" view="pageLayout" zoomScale="85" zoomScaleSheetLayoutView="14" zoomScalePageLayoutView="85" workbookViewId="0" topLeftCell="AF1">
      <pane xSplit="23055" topLeftCell="IV1" activePane="topLeft" state="split"/>
      <selection pane="topLeft" activeCell="AI1" sqref="AI1:AM2"/>
      <selection pane="topRight" activeCell="BO1" sqref="BO1"/>
    </sheetView>
  </sheetViews>
  <sheetFormatPr defaultColWidth="9.140625" defaultRowHeight="12.75" outlineLevelCol="1"/>
  <cols>
    <col min="1" max="2" width="3.421875" style="0" customWidth="1"/>
    <col min="3" max="3" width="4.421875" style="0" customWidth="1"/>
    <col min="4" max="6" width="3.421875" style="0" customWidth="1"/>
    <col min="7" max="7" width="3.8515625" style="0" customWidth="1"/>
    <col min="8" max="13" width="3.421875" style="0" customWidth="1"/>
    <col min="14" max="14" width="4.140625" style="0" customWidth="1"/>
    <col min="15" max="16" width="3.421875" style="0" customWidth="1"/>
    <col min="17" max="17" width="5.140625" style="0" customWidth="1"/>
    <col min="18" max="18" width="3.57421875" style="0" hidden="1" customWidth="1"/>
    <col min="19" max="19" width="3.8515625" style="0" hidden="1" customWidth="1"/>
    <col min="20" max="20" width="7.00390625" style="0" hidden="1" customWidth="1"/>
    <col min="21" max="21" width="4.7109375" style="0" hidden="1" customWidth="1"/>
    <col min="22" max="22" width="6.00390625" style="0" hidden="1" customWidth="1"/>
    <col min="23" max="23" width="3.57421875" style="0" hidden="1" customWidth="1"/>
    <col min="24" max="24" width="3.8515625" style="0" hidden="1" customWidth="1"/>
    <col min="25" max="25" width="4.00390625" style="0" hidden="1" customWidth="1"/>
    <col min="26" max="26" width="4.140625" style="0" hidden="1" customWidth="1"/>
    <col min="27" max="27" width="5.421875" style="0" hidden="1" customWidth="1"/>
    <col min="28" max="28" width="94.421875" style="0" customWidth="1"/>
    <col min="29" max="29" width="13.28125" style="0" customWidth="1"/>
    <col min="30" max="30" width="15.28125" style="2" customWidth="1"/>
    <col min="31" max="31" width="15.7109375" style="1" hidden="1" customWidth="1" outlineLevel="1"/>
    <col min="32" max="32" width="13.28125" style="0" customWidth="1" collapsed="1"/>
    <col min="33" max="34" width="13.28125" style="0" customWidth="1"/>
    <col min="35" max="37" width="0.2890625" style="0" hidden="1" customWidth="1"/>
    <col min="38" max="38" width="13.28125" style="4" customWidth="1"/>
    <col min="39" max="39" width="25.421875" style="3" customWidth="1"/>
  </cols>
  <sheetData>
    <row r="1" spans="1:39" s="5" customFormat="1" ht="45.75" customHeight="1">
      <c r="A1" s="5" t="s">
        <v>2</v>
      </c>
      <c r="AD1" s="6"/>
      <c r="AE1" s="7"/>
      <c r="AI1" s="142" t="s">
        <v>108</v>
      </c>
      <c r="AJ1" s="142"/>
      <c r="AK1" s="142"/>
      <c r="AL1" s="142"/>
      <c r="AM1" s="142"/>
    </row>
    <row r="2" spans="30:39" s="5" customFormat="1" ht="115.5" customHeight="1">
      <c r="AD2" s="6"/>
      <c r="AE2" s="7"/>
      <c r="AI2" s="142"/>
      <c r="AJ2" s="142"/>
      <c r="AK2" s="142"/>
      <c r="AL2" s="142"/>
      <c r="AM2" s="142"/>
    </row>
    <row r="3" spans="30:39" s="5" customFormat="1" ht="12.75" customHeight="1">
      <c r="AD3" s="6"/>
      <c r="AE3" s="7"/>
      <c r="AL3" s="8"/>
      <c r="AM3" s="9"/>
    </row>
    <row r="4" spans="1:39" s="5" customFormat="1" ht="22.5" customHeight="1">
      <c r="A4" s="143" t="s">
        <v>29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  <c r="AB4" s="143"/>
      <c r="AC4" s="143"/>
      <c r="AD4" s="143"/>
      <c r="AE4" s="143"/>
      <c r="AF4" s="143"/>
      <c r="AG4" s="143"/>
      <c r="AH4" s="143"/>
      <c r="AI4" s="143"/>
      <c r="AJ4" s="143"/>
      <c r="AK4" s="143"/>
      <c r="AL4" s="143" t="s">
        <v>2</v>
      </c>
      <c r="AM4" s="143"/>
    </row>
    <row r="5" spans="1:39" s="5" customFormat="1" ht="24.75" customHeight="1">
      <c r="A5" s="144" t="s">
        <v>90</v>
      </c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  <c r="W5" s="143"/>
      <c r="X5" s="143"/>
      <c r="Y5" s="143"/>
      <c r="Z5" s="143"/>
      <c r="AA5" s="143"/>
      <c r="AB5" s="143"/>
      <c r="AC5" s="143"/>
      <c r="AD5" s="143"/>
      <c r="AE5" s="143"/>
      <c r="AF5" s="143"/>
      <c r="AG5" s="143"/>
      <c r="AH5" s="143"/>
      <c r="AI5" s="143"/>
      <c r="AJ5" s="143"/>
      <c r="AK5" s="143"/>
      <c r="AL5" s="143" t="s">
        <v>2</v>
      </c>
      <c r="AM5" s="143"/>
    </row>
    <row r="6" spans="1:39" s="5" customFormat="1" ht="18.75" customHeight="1">
      <c r="A6" s="143"/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/>
      <c r="Y6" s="143"/>
      <c r="Z6" s="143"/>
      <c r="AA6" s="143"/>
      <c r="AB6" s="143"/>
      <c r="AC6" s="143"/>
      <c r="AD6" s="143"/>
      <c r="AE6" s="143"/>
      <c r="AF6" s="143"/>
      <c r="AG6" s="143"/>
      <c r="AH6" s="143"/>
      <c r="AI6" s="143"/>
      <c r="AJ6" s="143"/>
      <c r="AK6" s="143"/>
      <c r="AL6" s="143" t="s">
        <v>2</v>
      </c>
      <c r="AM6" s="143"/>
    </row>
    <row r="7" spans="1:62" s="5" customFormat="1" ht="15.75" customHeight="1">
      <c r="A7" s="16"/>
      <c r="B7" s="16"/>
      <c r="C7" s="16"/>
      <c r="D7" s="16"/>
      <c r="E7" s="16"/>
      <c r="F7" s="16"/>
      <c r="G7" s="16"/>
      <c r="H7" s="145" t="s">
        <v>24</v>
      </c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38"/>
      <c r="AA7" s="138"/>
      <c r="AB7" s="138"/>
      <c r="AC7" s="138"/>
      <c r="AD7" s="138"/>
      <c r="AE7" s="10"/>
      <c r="AF7" s="10"/>
      <c r="AG7" s="10"/>
      <c r="AH7" s="10"/>
      <c r="AI7" s="10"/>
      <c r="AJ7" s="10"/>
      <c r="AK7" s="10"/>
      <c r="AL7" s="10"/>
      <c r="AM7" s="10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2"/>
      <c r="BB7" s="13"/>
      <c r="BC7" s="13"/>
      <c r="BD7" s="13"/>
      <c r="BE7" s="13"/>
      <c r="BF7" s="13"/>
      <c r="BG7" s="13"/>
      <c r="BH7" s="13"/>
      <c r="BI7" s="13"/>
      <c r="BJ7" s="13"/>
    </row>
    <row r="8" spans="1:62" s="5" customFormat="1" ht="28.5" customHeight="1">
      <c r="A8" s="16"/>
      <c r="B8" s="16"/>
      <c r="C8" s="16"/>
      <c r="D8" s="16"/>
      <c r="E8" s="16"/>
      <c r="F8" s="16"/>
      <c r="G8" s="16"/>
      <c r="H8" s="137" t="s">
        <v>91</v>
      </c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38"/>
      <c r="W8" s="138"/>
      <c r="X8" s="138"/>
      <c r="Y8" s="138"/>
      <c r="Z8" s="138"/>
      <c r="AA8" s="138"/>
      <c r="AB8" s="138"/>
      <c r="AC8" s="138"/>
      <c r="AD8" s="138"/>
      <c r="AE8" s="138"/>
      <c r="AF8" s="138"/>
      <c r="AG8" s="138"/>
      <c r="AH8" s="138"/>
      <c r="AI8" s="138"/>
      <c r="AJ8" s="138"/>
      <c r="AK8" s="138"/>
      <c r="AL8" s="138"/>
      <c r="AM8" s="138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</row>
    <row r="9" spans="1:62" s="5" customFormat="1" ht="18" customHeight="1">
      <c r="A9" s="16"/>
      <c r="B9" s="16"/>
      <c r="C9" s="16"/>
      <c r="D9" s="16"/>
      <c r="E9" s="16"/>
      <c r="F9" s="16"/>
      <c r="G9" s="16"/>
      <c r="H9" s="137" t="s">
        <v>93</v>
      </c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8"/>
      <c r="X9" s="138"/>
      <c r="Y9" s="138"/>
      <c r="Z9" s="138"/>
      <c r="AA9" s="138"/>
      <c r="AB9" s="138"/>
      <c r="AC9" s="138"/>
      <c r="AD9" s="138"/>
      <c r="AE9" s="138"/>
      <c r="AF9" s="138"/>
      <c r="AG9" s="138"/>
      <c r="AH9" s="138"/>
      <c r="AI9" s="138"/>
      <c r="AJ9" s="138"/>
      <c r="AK9" s="138"/>
      <c r="AL9" s="138"/>
      <c r="AM9" s="138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</row>
    <row r="10" spans="1:62" s="5" customFormat="1" ht="19.5" customHeight="1">
      <c r="A10" s="16"/>
      <c r="B10" s="16"/>
      <c r="C10" s="16"/>
      <c r="D10" s="16"/>
      <c r="E10" s="16"/>
      <c r="F10" s="16"/>
      <c r="G10" s="16"/>
      <c r="H10" s="137" t="s">
        <v>92</v>
      </c>
      <c r="I10" s="138"/>
      <c r="J10" s="138"/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38"/>
      <c r="AA10" s="138"/>
      <c r="AB10" s="138"/>
      <c r="AC10" s="138"/>
      <c r="AD10" s="138"/>
      <c r="AE10" s="138"/>
      <c r="AF10" s="138"/>
      <c r="AG10" s="138"/>
      <c r="AH10" s="138"/>
      <c r="AI10" s="138"/>
      <c r="AJ10" s="138"/>
      <c r="AK10" s="138"/>
      <c r="AL10" s="138"/>
      <c r="AM10" s="138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</row>
    <row r="11" spans="1:62" s="5" customFormat="1" ht="15" customHeight="1">
      <c r="A11" s="16"/>
      <c r="B11" s="16"/>
      <c r="C11" s="16"/>
      <c r="D11" s="16"/>
      <c r="E11" s="16"/>
      <c r="F11" s="16"/>
      <c r="G11" s="16"/>
      <c r="H11" s="137" t="s">
        <v>25</v>
      </c>
      <c r="I11" s="138"/>
      <c r="J11" s="138"/>
      <c r="K11" s="138"/>
      <c r="L11" s="138"/>
      <c r="M11" s="138"/>
      <c r="N11" s="138"/>
      <c r="O11" s="138"/>
      <c r="P11" s="138"/>
      <c r="Q11" s="138"/>
      <c r="R11" s="138"/>
      <c r="S11" s="138"/>
      <c r="T11" s="138"/>
      <c r="U11" s="138"/>
      <c r="V11" s="138"/>
      <c r="W11" s="138"/>
      <c r="X11" s="138"/>
      <c r="Y11" s="138"/>
      <c r="Z11" s="138"/>
      <c r="AA11" s="138"/>
      <c r="AB11" s="138"/>
      <c r="AC11" s="138"/>
      <c r="AD11" s="138"/>
      <c r="AE11" s="138"/>
      <c r="AF11" s="138"/>
      <c r="AG11" s="138"/>
      <c r="AH11" s="138"/>
      <c r="AI11" s="138"/>
      <c r="AJ11" s="138"/>
      <c r="AK11" s="138"/>
      <c r="AL11" s="138"/>
      <c r="AM11" s="138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5"/>
      <c r="BB11" s="14"/>
      <c r="BC11" s="14"/>
      <c r="BD11" s="14"/>
      <c r="BE11" s="14"/>
      <c r="BF11" s="14"/>
      <c r="BG11" s="14"/>
      <c r="BH11" s="14"/>
      <c r="BI11" s="14"/>
      <c r="BJ11" s="14"/>
    </row>
    <row r="12" spans="1:62" s="5" customFormat="1" ht="15.75" customHeight="1">
      <c r="A12" s="16"/>
      <c r="B12" s="16"/>
      <c r="C12" s="16"/>
      <c r="D12" s="16"/>
      <c r="E12" s="16"/>
      <c r="F12" s="16"/>
      <c r="G12" s="16"/>
      <c r="H12" s="137" t="s">
        <v>26</v>
      </c>
      <c r="I12" s="138"/>
      <c r="J12" s="138"/>
      <c r="K12" s="138"/>
      <c r="L12" s="138"/>
      <c r="M12" s="138"/>
      <c r="N12" s="138"/>
      <c r="O12" s="138"/>
      <c r="P12" s="138"/>
      <c r="Q12" s="138"/>
      <c r="R12" s="138"/>
      <c r="S12" s="138"/>
      <c r="T12" s="138"/>
      <c r="U12" s="138"/>
      <c r="V12" s="138"/>
      <c r="W12" s="138"/>
      <c r="X12" s="138"/>
      <c r="Y12" s="138"/>
      <c r="Z12" s="138"/>
      <c r="AA12" s="138"/>
      <c r="AB12" s="138"/>
      <c r="AC12" s="138"/>
      <c r="AD12" s="138"/>
      <c r="AE12" s="138"/>
      <c r="AF12" s="138"/>
      <c r="AG12" s="138"/>
      <c r="AH12" s="138"/>
      <c r="AI12" s="138"/>
      <c r="AJ12" s="138"/>
      <c r="AK12" s="138"/>
      <c r="AL12" s="138"/>
      <c r="AM12" s="138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5"/>
      <c r="BB12" s="14"/>
      <c r="BC12" s="14"/>
      <c r="BD12" s="14"/>
      <c r="BE12" s="14"/>
      <c r="BF12" s="14"/>
      <c r="BG12" s="14"/>
      <c r="BH12" s="14"/>
      <c r="BI12" s="14"/>
      <c r="BJ12" s="14"/>
    </row>
    <row r="13" spans="1:62" s="5" customFormat="1" ht="15.75" customHeight="1">
      <c r="A13" s="16"/>
      <c r="B13" s="16"/>
      <c r="C13" s="16"/>
      <c r="D13" s="16"/>
      <c r="E13" s="16"/>
      <c r="F13" s="16"/>
      <c r="G13" s="16"/>
      <c r="H13" s="137" t="s">
        <v>27</v>
      </c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38"/>
      <c r="T13" s="138"/>
      <c r="U13" s="138"/>
      <c r="V13" s="138"/>
      <c r="W13" s="138"/>
      <c r="X13" s="138"/>
      <c r="Y13" s="138"/>
      <c r="Z13" s="138"/>
      <c r="AA13" s="138"/>
      <c r="AB13" s="138"/>
      <c r="AC13" s="138"/>
      <c r="AD13" s="138"/>
      <c r="AE13" s="138"/>
      <c r="AF13" s="138"/>
      <c r="AG13" s="138"/>
      <c r="AH13" s="138"/>
      <c r="AI13" s="138"/>
      <c r="AJ13" s="138"/>
      <c r="AK13" s="138"/>
      <c r="AL13" s="138"/>
      <c r="AM13" s="138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5"/>
      <c r="BB13" s="14"/>
      <c r="BC13" s="14"/>
      <c r="BD13" s="14"/>
      <c r="BE13" s="14"/>
      <c r="BF13" s="14"/>
      <c r="BG13" s="14"/>
      <c r="BH13" s="14"/>
      <c r="BI13" s="14"/>
      <c r="BJ13" s="14"/>
    </row>
    <row r="14" spans="1:62" s="5" customFormat="1" ht="10.5" customHeight="1">
      <c r="A14" s="17" t="s">
        <v>2</v>
      </c>
      <c r="B14" s="17" t="s">
        <v>2</v>
      </c>
      <c r="C14" s="17" t="s">
        <v>2</v>
      </c>
      <c r="D14" s="17" t="s">
        <v>2</v>
      </c>
      <c r="E14" s="17" t="s">
        <v>2</v>
      </c>
      <c r="F14" s="17" t="s">
        <v>2</v>
      </c>
      <c r="G14" s="17" t="s">
        <v>2</v>
      </c>
      <c r="H14" s="17" t="s">
        <v>2</v>
      </c>
      <c r="I14" s="17" t="s">
        <v>2</v>
      </c>
      <c r="J14" s="17" t="s">
        <v>2</v>
      </c>
      <c r="K14" s="17" t="s">
        <v>2</v>
      </c>
      <c r="L14" s="17" t="s">
        <v>2</v>
      </c>
      <c r="M14" s="17" t="s">
        <v>2</v>
      </c>
      <c r="N14" s="17" t="s">
        <v>2</v>
      </c>
      <c r="O14" s="17" t="s">
        <v>2</v>
      </c>
      <c r="P14" s="17" t="s">
        <v>2</v>
      </c>
      <c r="Q14" s="17" t="s">
        <v>2</v>
      </c>
      <c r="R14" s="17" t="s">
        <v>2</v>
      </c>
      <c r="S14" s="17" t="s">
        <v>2</v>
      </c>
      <c r="T14" s="10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  <c r="AO14" s="137"/>
      <c r="AP14" s="137"/>
      <c r="AQ14" s="137"/>
      <c r="AR14" s="137"/>
      <c r="AS14" s="137"/>
      <c r="AT14" s="137"/>
      <c r="AU14" s="137"/>
      <c r="AV14" s="137"/>
      <c r="AW14" s="137"/>
      <c r="AX14" s="137"/>
      <c r="AY14" s="137"/>
      <c r="AZ14" s="137"/>
      <c r="BA14" s="137"/>
      <c r="BB14" s="137"/>
      <c r="BC14" s="137"/>
      <c r="BD14" s="137"/>
      <c r="BE14" s="137"/>
      <c r="BF14" s="137"/>
      <c r="BG14" s="137"/>
      <c r="BH14" s="137"/>
      <c r="BI14" s="137"/>
      <c r="BJ14" s="137"/>
    </row>
    <row r="15" spans="1:62" s="18" customFormat="1" ht="75" customHeight="1">
      <c r="A15" s="128" t="s">
        <v>30</v>
      </c>
      <c r="B15" s="128"/>
      <c r="C15" s="128"/>
      <c r="D15" s="128" t="s">
        <v>20</v>
      </c>
      <c r="E15" s="128"/>
      <c r="F15" s="128" t="s">
        <v>21</v>
      </c>
      <c r="G15" s="128"/>
      <c r="H15" s="129" t="s">
        <v>46</v>
      </c>
      <c r="I15" s="141"/>
      <c r="J15" s="141"/>
      <c r="K15" s="141"/>
      <c r="L15" s="141"/>
      <c r="M15" s="141"/>
      <c r="N15" s="141"/>
      <c r="O15" s="140"/>
      <c r="P15" s="140"/>
      <c r="Q15" s="136"/>
      <c r="R15" s="128" t="s">
        <v>3</v>
      </c>
      <c r="S15" s="128"/>
      <c r="T15" s="128"/>
      <c r="U15" s="128"/>
      <c r="V15" s="128"/>
      <c r="W15" s="128"/>
      <c r="X15" s="128"/>
      <c r="Y15" s="128"/>
      <c r="Z15" s="128"/>
      <c r="AA15" s="128"/>
      <c r="AB15" s="133" t="s">
        <v>28</v>
      </c>
      <c r="AC15" s="133" t="s">
        <v>4</v>
      </c>
      <c r="AD15" s="131" t="s">
        <v>33</v>
      </c>
      <c r="AE15" s="131" t="s">
        <v>22</v>
      </c>
      <c r="AF15" s="128" t="s">
        <v>1</v>
      </c>
      <c r="AG15" s="128"/>
      <c r="AH15" s="128"/>
      <c r="AI15" s="128"/>
      <c r="AJ15" s="128"/>
      <c r="AK15" s="128"/>
      <c r="AL15" s="128" t="s">
        <v>5</v>
      </c>
      <c r="AM15" s="128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</row>
    <row r="16" spans="1:62" s="18" customFormat="1" ht="60" customHeight="1">
      <c r="A16" s="128" t="s">
        <v>2</v>
      </c>
      <c r="B16" s="128" t="s">
        <v>2</v>
      </c>
      <c r="C16" s="128" t="s">
        <v>2</v>
      </c>
      <c r="D16" s="128" t="s">
        <v>2</v>
      </c>
      <c r="E16" s="128" t="s">
        <v>2</v>
      </c>
      <c r="F16" s="128" t="s">
        <v>2</v>
      </c>
      <c r="G16" s="128" t="s">
        <v>2</v>
      </c>
      <c r="H16" s="135" t="s">
        <v>48</v>
      </c>
      <c r="I16" s="136"/>
      <c r="J16" s="46" t="s">
        <v>47</v>
      </c>
      <c r="K16" s="135" t="s">
        <v>49</v>
      </c>
      <c r="L16" s="136"/>
      <c r="M16" s="46" t="s">
        <v>2</v>
      </c>
      <c r="N16" s="135" t="s">
        <v>50</v>
      </c>
      <c r="O16" s="140"/>
      <c r="P16" s="136"/>
      <c r="Q16" s="44" t="s">
        <v>51</v>
      </c>
      <c r="R16" s="129" t="s">
        <v>31</v>
      </c>
      <c r="S16" s="130"/>
      <c r="T16" s="46" t="s">
        <v>32</v>
      </c>
      <c r="U16" s="46" t="s">
        <v>6</v>
      </c>
      <c r="V16" s="46" t="s">
        <v>7</v>
      </c>
      <c r="W16" s="129" t="s">
        <v>8</v>
      </c>
      <c r="X16" s="141"/>
      <c r="Y16" s="130"/>
      <c r="Z16" s="129" t="s">
        <v>9</v>
      </c>
      <c r="AA16" s="130"/>
      <c r="AB16" s="134" t="s">
        <v>2</v>
      </c>
      <c r="AC16" s="139"/>
      <c r="AD16" s="139"/>
      <c r="AE16" s="132" t="s">
        <v>2</v>
      </c>
      <c r="AF16" s="47">
        <v>2021</v>
      </c>
      <c r="AG16" s="47">
        <v>2022</v>
      </c>
      <c r="AH16" s="47">
        <v>2023</v>
      </c>
      <c r="AI16" s="47" t="s">
        <v>10</v>
      </c>
      <c r="AJ16" s="47" t="s">
        <v>11</v>
      </c>
      <c r="AK16" s="47" t="s">
        <v>12</v>
      </c>
      <c r="AL16" s="48" t="s">
        <v>13</v>
      </c>
      <c r="AM16" s="47" t="s">
        <v>14</v>
      </c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</row>
    <row r="17" spans="1:62" s="19" customFormat="1" ht="47.25">
      <c r="A17" s="49">
        <v>6</v>
      </c>
      <c r="B17" s="49">
        <v>0</v>
      </c>
      <c r="C17" s="49">
        <v>4</v>
      </c>
      <c r="D17" s="49">
        <v>0</v>
      </c>
      <c r="E17" s="49">
        <v>1</v>
      </c>
      <c r="F17" s="49">
        <v>0</v>
      </c>
      <c r="G17" s="49">
        <v>4</v>
      </c>
      <c r="H17" s="49">
        <v>3</v>
      </c>
      <c r="I17" s="49">
        <v>0</v>
      </c>
      <c r="J17" s="49">
        <v>0</v>
      </c>
      <c r="K17" s="49">
        <v>0</v>
      </c>
      <c r="L17" s="49">
        <v>0</v>
      </c>
      <c r="M17" s="49">
        <v>0</v>
      </c>
      <c r="N17" s="49">
        <v>0</v>
      </c>
      <c r="O17" s="49">
        <v>0</v>
      </c>
      <c r="P17" s="49">
        <v>0</v>
      </c>
      <c r="Q17" s="49">
        <v>0</v>
      </c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50" t="s">
        <v>104</v>
      </c>
      <c r="AC17" s="51" t="s">
        <v>15</v>
      </c>
      <c r="AD17" s="52"/>
      <c r="AE17" s="52" t="e">
        <f>AE28+AE60+#REF!+AE63+#REF!</f>
        <v>#REF!</v>
      </c>
      <c r="AF17" s="123">
        <v>3517.9</v>
      </c>
      <c r="AG17" s="123">
        <v>3520.2</v>
      </c>
      <c r="AH17" s="123">
        <v>3529.1</v>
      </c>
      <c r="AI17" s="27"/>
      <c r="AJ17" s="27"/>
      <c r="AK17" s="27"/>
      <c r="AL17" s="122">
        <v>10567.2</v>
      </c>
      <c r="AM17" s="30">
        <v>2023</v>
      </c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</row>
    <row r="18" spans="1:62" s="19" customFormat="1" ht="63">
      <c r="A18" s="53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4"/>
      <c r="U18" s="54"/>
      <c r="V18" s="54"/>
      <c r="W18" s="54"/>
      <c r="X18" s="54"/>
      <c r="Y18" s="54"/>
      <c r="Z18" s="54"/>
      <c r="AA18" s="55"/>
      <c r="AB18" s="56" t="s">
        <v>52</v>
      </c>
      <c r="AC18" s="57" t="s">
        <v>15</v>
      </c>
      <c r="AD18" s="58" t="s">
        <v>15</v>
      </c>
      <c r="AE18" s="59" t="s">
        <v>15</v>
      </c>
      <c r="AF18" s="60" t="s">
        <v>87</v>
      </c>
      <c r="AG18" s="60"/>
      <c r="AH18" s="60"/>
      <c r="AI18" s="60" t="s">
        <v>15</v>
      </c>
      <c r="AJ18" s="60" t="s">
        <v>15</v>
      </c>
      <c r="AK18" s="60" t="s">
        <v>15</v>
      </c>
      <c r="AL18" s="60"/>
      <c r="AM18" s="31">
        <v>2023</v>
      </c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</row>
    <row r="19" spans="1:62" s="19" customFormat="1" ht="47.25">
      <c r="A19" s="53"/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4"/>
      <c r="U19" s="54"/>
      <c r="V19" s="54"/>
      <c r="W19" s="54"/>
      <c r="X19" s="54"/>
      <c r="Y19" s="54"/>
      <c r="Z19" s="54"/>
      <c r="AA19" s="55"/>
      <c r="AB19" s="56" t="s">
        <v>53</v>
      </c>
      <c r="AC19" s="57" t="s">
        <v>16</v>
      </c>
      <c r="AD19" s="58" t="s">
        <v>15</v>
      </c>
      <c r="AE19" s="59" t="s">
        <v>15</v>
      </c>
      <c r="AF19" s="23">
        <v>90</v>
      </c>
      <c r="AG19" s="23">
        <v>90</v>
      </c>
      <c r="AH19" s="23">
        <v>90</v>
      </c>
      <c r="AI19" s="23">
        <v>73</v>
      </c>
      <c r="AJ19" s="23">
        <v>77</v>
      </c>
      <c r="AK19" s="23">
        <v>80</v>
      </c>
      <c r="AL19" s="23"/>
      <c r="AM19" s="32">
        <v>2023</v>
      </c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</row>
    <row r="20" spans="1:62" s="19" customFormat="1" ht="47.25">
      <c r="A20" s="53"/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4"/>
      <c r="U20" s="54"/>
      <c r="V20" s="54"/>
      <c r="W20" s="54"/>
      <c r="X20" s="54"/>
      <c r="Y20" s="54"/>
      <c r="Z20" s="54"/>
      <c r="AA20" s="55"/>
      <c r="AB20" s="56" t="s">
        <v>54</v>
      </c>
      <c r="AC20" s="57" t="s">
        <v>16</v>
      </c>
      <c r="AD20" s="58" t="s">
        <v>15</v>
      </c>
      <c r="AE20" s="59" t="s">
        <v>15</v>
      </c>
      <c r="AF20" s="23">
        <v>90</v>
      </c>
      <c r="AG20" s="23">
        <v>90</v>
      </c>
      <c r="AH20" s="23">
        <v>90</v>
      </c>
      <c r="AI20" s="23">
        <v>85</v>
      </c>
      <c r="AJ20" s="23">
        <v>88</v>
      </c>
      <c r="AK20" s="23">
        <v>90</v>
      </c>
      <c r="AL20" s="23"/>
      <c r="AM20" s="32">
        <v>2023</v>
      </c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</row>
    <row r="21" spans="1:62" s="19" customFormat="1" ht="56.25" customHeight="1">
      <c r="A21" s="53"/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4"/>
      <c r="U21" s="54"/>
      <c r="V21" s="54"/>
      <c r="W21" s="54"/>
      <c r="X21" s="54"/>
      <c r="Y21" s="54"/>
      <c r="Z21" s="54"/>
      <c r="AA21" s="54"/>
      <c r="AB21" s="5" t="s">
        <v>85</v>
      </c>
      <c r="AC21" s="58"/>
      <c r="AD21" s="58" t="s">
        <v>15</v>
      </c>
      <c r="AE21" s="59" t="s">
        <v>15</v>
      </c>
      <c r="AF21" s="60"/>
      <c r="AG21" s="60"/>
      <c r="AH21" s="60"/>
      <c r="AI21" s="60" t="s">
        <v>15</v>
      </c>
      <c r="AJ21" s="60" t="s">
        <v>15</v>
      </c>
      <c r="AK21" s="60" t="s">
        <v>15</v>
      </c>
      <c r="AL21" s="60"/>
      <c r="AM21" s="31">
        <v>2023</v>
      </c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</row>
    <row r="22" spans="1:62" s="19" customFormat="1" ht="47.25">
      <c r="A22" s="53"/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4"/>
      <c r="U22" s="54"/>
      <c r="V22" s="54"/>
      <c r="W22" s="54"/>
      <c r="X22" s="54"/>
      <c r="Y22" s="54"/>
      <c r="Z22" s="54"/>
      <c r="AA22" s="55"/>
      <c r="AB22" s="56" t="s">
        <v>55</v>
      </c>
      <c r="AC22" s="57" t="s">
        <v>17</v>
      </c>
      <c r="AD22" s="58" t="s">
        <v>15</v>
      </c>
      <c r="AE22" s="59" t="s">
        <v>15</v>
      </c>
      <c r="AF22" s="23" t="s">
        <v>19</v>
      </c>
      <c r="AG22" s="23" t="s">
        <v>19</v>
      </c>
      <c r="AH22" s="23" t="s">
        <v>19</v>
      </c>
      <c r="AI22" s="23">
        <v>71</v>
      </c>
      <c r="AJ22" s="23">
        <v>74</v>
      </c>
      <c r="AK22" s="23">
        <v>80</v>
      </c>
      <c r="AL22" s="23"/>
      <c r="AM22" s="32">
        <v>2023</v>
      </c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</row>
    <row r="23" spans="1:62" s="19" customFormat="1" ht="31.5">
      <c r="A23" s="53"/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4"/>
      <c r="U23" s="54"/>
      <c r="V23" s="54"/>
      <c r="W23" s="54"/>
      <c r="X23" s="54"/>
      <c r="Y23" s="54"/>
      <c r="Z23" s="54"/>
      <c r="AA23" s="55"/>
      <c r="AB23" s="56" t="s">
        <v>34</v>
      </c>
      <c r="AC23" s="57" t="s">
        <v>17</v>
      </c>
      <c r="AD23" s="58"/>
      <c r="AE23" s="59"/>
      <c r="AF23" s="23" t="s">
        <v>19</v>
      </c>
      <c r="AG23" s="23" t="s">
        <v>19</v>
      </c>
      <c r="AH23" s="23" t="s">
        <v>19</v>
      </c>
      <c r="AI23" s="23"/>
      <c r="AJ23" s="23"/>
      <c r="AK23" s="23"/>
      <c r="AL23" s="23"/>
      <c r="AM23" s="32">
        <v>2023</v>
      </c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</row>
    <row r="24" spans="1:62" s="19" customFormat="1" ht="31.5">
      <c r="A24" s="53"/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4"/>
      <c r="U24" s="54"/>
      <c r="V24" s="54"/>
      <c r="W24" s="54"/>
      <c r="X24" s="54"/>
      <c r="Y24" s="54"/>
      <c r="Z24" s="54"/>
      <c r="AA24" s="54"/>
      <c r="AB24" s="61" t="s">
        <v>56</v>
      </c>
      <c r="AC24" s="58"/>
      <c r="AD24" s="58" t="s">
        <v>15</v>
      </c>
      <c r="AE24" s="59" t="s">
        <v>15</v>
      </c>
      <c r="AF24" s="23"/>
      <c r="AG24" s="23"/>
      <c r="AH24" s="23"/>
      <c r="AI24" s="23">
        <v>74</v>
      </c>
      <c r="AJ24" s="23">
        <v>77</v>
      </c>
      <c r="AK24" s="23">
        <v>80</v>
      </c>
      <c r="AL24" s="23"/>
      <c r="AM24" s="32">
        <v>2023</v>
      </c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</row>
    <row r="25" spans="1:62" s="19" customFormat="1" ht="74.25" customHeight="1">
      <c r="A25" s="53"/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4"/>
      <c r="U25" s="54"/>
      <c r="V25" s="54"/>
      <c r="W25" s="54"/>
      <c r="X25" s="54"/>
      <c r="Y25" s="54"/>
      <c r="Z25" s="54"/>
      <c r="AA25" s="55"/>
      <c r="AB25" s="56" t="s">
        <v>36</v>
      </c>
      <c r="AC25" s="57" t="s">
        <v>17</v>
      </c>
      <c r="AD25" s="58"/>
      <c r="AE25" s="59"/>
      <c r="AF25" s="23" t="s">
        <v>19</v>
      </c>
      <c r="AG25" s="23" t="s">
        <v>19</v>
      </c>
      <c r="AH25" s="23" t="s">
        <v>19</v>
      </c>
      <c r="AI25" s="23"/>
      <c r="AJ25" s="23"/>
      <c r="AK25" s="23"/>
      <c r="AL25" s="23"/>
      <c r="AM25" s="32">
        <v>2023</v>
      </c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</row>
    <row r="26" spans="1:62" s="19" customFormat="1" ht="31.5">
      <c r="A26" s="53"/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4"/>
      <c r="U26" s="54"/>
      <c r="V26" s="54"/>
      <c r="W26" s="54"/>
      <c r="X26" s="54"/>
      <c r="Y26" s="54"/>
      <c r="Z26" s="54"/>
      <c r="AA26" s="55"/>
      <c r="AB26" s="56" t="s">
        <v>37</v>
      </c>
      <c r="AC26" s="57" t="s">
        <v>17</v>
      </c>
      <c r="AD26" s="58"/>
      <c r="AE26" s="59"/>
      <c r="AF26" s="23" t="s">
        <v>19</v>
      </c>
      <c r="AG26" s="23" t="s">
        <v>19</v>
      </c>
      <c r="AH26" s="23" t="s">
        <v>19</v>
      </c>
      <c r="AI26" s="23"/>
      <c r="AJ26" s="23"/>
      <c r="AK26" s="23"/>
      <c r="AL26" s="23"/>
      <c r="AM26" s="32">
        <v>2023</v>
      </c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</row>
    <row r="27" spans="1:62" s="19" customFormat="1" ht="47.25">
      <c r="A27" s="53"/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4"/>
      <c r="U27" s="54"/>
      <c r="V27" s="54"/>
      <c r="W27" s="54"/>
      <c r="X27" s="54"/>
      <c r="Y27" s="54"/>
      <c r="Z27" s="54"/>
      <c r="AA27" s="55"/>
      <c r="AB27" s="56" t="s">
        <v>38</v>
      </c>
      <c r="AC27" s="57" t="s">
        <v>17</v>
      </c>
      <c r="AD27" s="58"/>
      <c r="AE27" s="59"/>
      <c r="AF27" s="23" t="s">
        <v>19</v>
      </c>
      <c r="AG27" s="23" t="s">
        <v>19</v>
      </c>
      <c r="AH27" s="23" t="s">
        <v>19</v>
      </c>
      <c r="AI27" s="23"/>
      <c r="AJ27" s="23"/>
      <c r="AK27" s="23"/>
      <c r="AL27" s="23"/>
      <c r="AM27" s="32">
        <v>2023</v>
      </c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</row>
    <row r="28" spans="1:62" s="19" customFormat="1" ht="66.75" customHeight="1">
      <c r="A28" s="62">
        <v>6</v>
      </c>
      <c r="B28" s="62">
        <v>0</v>
      </c>
      <c r="C28" s="62">
        <v>4</v>
      </c>
      <c r="D28" s="62">
        <v>0</v>
      </c>
      <c r="E28" s="62">
        <v>1</v>
      </c>
      <c r="F28" s="62">
        <v>1</v>
      </c>
      <c r="G28" s="62">
        <v>3</v>
      </c>
      <c r="H28" s="62">
        <v>3</v>
      </c>
      <c r="I28" s="62">
        <v>0</v>
      </c>
      <c r="J28" s="62">
        <v>1</v>
      </c>
      <c r="K28" s="62">
        <v>0</v>
      </c>
      <c r="L28" s="62">
        <v>0</v>
      </c>
      <c r="M28" s="62">
        <v>0</v>
      </c>
      <c r="N28" s="62">
        <v>0</v>
      </c>
      <c r="O28" s="62">
        <v>0</v>
      </c>
      <c r="P28" s="62">
        <v>0</v>
      </c>
      <c r="Q28" s="62">
        <v>0</v>
      </c>
      <c r="R28" s="62"/>
      <c r="S28" s="62"/>
      <c r="T28" s="63"/>
      <c r="U28" s="63"/>
      <c r="V28" s="63"/>
      <c r="W28" s="63"/>
      <c r="X28" s="63"/>
      <c r="Y28" s="63"/>
      <c r="Z28" s="63"/>
      <c r="AA28" s="64"/>
      <c r="AB28" s="65" t="s">
        <v>105</v>
      </c>
      <c r="AC28" s="66" t="s">
        <v>39</v>
      </c>
      <c r="AD28" s="67"/>
      <c r="AE28" s="68" t="e">
        <f>AE29</f>
        <v>#REF!</v>
      </c>
      <c r="AF28" s="28">
        <v>6</v>
      </c>
      <c r="AG28" s="28">
        <v>6</v>
      </c>
      <c r="AH28" s="28">
        <v>6</v>
      </c>
      <c r="AI28" s="28">
        <v>26070.1</v>
      </c>
      <c r="AJ28" s="28">
        <v>26070.1</v>
      </c>
      <c r="AK28" s="28">
        <v>26070.1</v>
      </c>
      <c r="AL28" s="28">
        <v>18</v>
      </c>
      <c r="AM28" s="33">
        <v>2023</v>
      </c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</row>
    <row r="29" spans="1:62" s="19" customFormat="1" ht="63.75" customHeight="1">
      <c r="A29" s="69">
        <v>6</v>
      </c>
      <c r="B29" s="69">
        <v>0</v>
      </c>
      <c r="C29" s="69">
        <v>4</v>
      </c>
      <c r="D29" s="69">
        <v>0</v>
      </c>
      <c r="E29" s="69">
        <v>1</v>
      </c>
      <c r="F29" s="69">
        <v>1</v>
      </c>
      <c r="G29" s="69">
        <v>3</v>
      </c>
      <c r="H29" s="69">
        <v>3</v>
      </c>
      <c r="I29" s="69">
        <v>0</v>
      </c>
      <c r="J29" s="69">
        <v>1</v>
      </c>
      <c r="K29" s="69">
        <v>0</v>
      </c>
      <c r="L29" s="69">
        <v>0</v>
      </c>
      <c r="M29" s="69">
        <v>0</v>
      </c>
      <c r="N29" s="69">
        <v>0</v>
      </c>
      <c r="O29" s="69">
        <v>0</v>
      </c>
      <c r="P29" s="69">
        <v>0</v>
      </c>
      <c r="Q29" s="69">
        <v>0</v>
      </c>
      <c r="R29" s="69"/>
      <c r="S29" s="69"/>
      <c r="T29" s="70"/>
      <c r="U29" s="70"/>
      <c r="V29" s="70"/>
      <c r="W29" s="70"/>
      <c r="X29" s="70"/>
      <c r="Y29" s="70"/>
      <c r="Z29" s="70"/>
      <c r="AA29" s="71"/>
      <c r="AB29" s="72" t="s">
        <v>69</v>
      </c>
      <c r="AC29" s="73" t="s">
        <v>39</v>
      </c>
      <c r="AD29" s="74"/>
      <c r="AE29" s="75" t="e">
        <f>#REF!+AE34</f>
        <v>#REF!</v>
      </c>
      <c r="AF29" s="29">
        <v>0</v>
      </c>
      <c r="AG29" s="29">
        <v>0</v>
      </c>
      <c r="AH29" s="29">
        <v>0</v>
      </c>
      <c r="AI29" s="29">
        <v>26070.1</v>
      </c>
      <c r="AJ29" s="29">
        <v>26070.1</v>
      </c>
      <c r="AK29" s="29">
        <v>26070.1</v>
      </c>
      <c r="AL29" s="29">
        <v>0</v>
      </c>
      <c r="AM29" s="34">
        <v>2023</v>
      </c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</row>
    <row r="30" spans="1:62" s="19" customFormat="1" ht="43.5" customHeight="1">
      <c r="A30" s="53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4"/>
      <c r="U30" s="54"/>
      <c r="V30" s="54"/>
      <c r="W30" s="54"/>
      <c r="X30" s="54"/>
      <c r="Y30" s="54"/>
      <c r="Z30" s="54"/>
      <c r="AA30" s="55"/>
      <c r="AB30" s="56" t="s">
        <v>57</v>
      </c>
      <c r="AC30" s="57" t="s">
        <v>23</v>
      </c>
      <c r="AD30" s="58" t="s">
        <v>15</v>
      </c>
      <c r="AE30" s="76" t="s">
        <v>15</v>
      </c>
      <c r="AF30" s="23">
        <v>1</v>
      </c>
      <c r="AG30" s="23">
        <v>1</v>
      </c>
      <c r="AH30" s="23">
        <v>1</v>
      </c>
      <c r="AI30" s="23">
        <v>2845515</v>
      </c>
      <c r="AJ30" s="23">
        <v>2854015</v>
      </c>
      <c r="AK30" s="23">
        <v>2854015</v>
      </c>
      <c r="AL30" s="23">
        <v>3</v>
      </c>
      <c r="AM30" s="32">
        <v>2023</v>
      </c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</row>
    <row r="31" spans="1:62" s="19" customFormat="1" ht="43.5" customHeight="1">
      <c r="A31" s="53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4"/>
      <c r="U31" s="54"/>
      <c r="V31" s="54"/>
      <c r="W31" s="54"/>
      <c r="X31" s="54"/>
      <c r="Y31" s="54"/>
      <c r="Z31" s="54"/>
      <c r="AA31" s="55"/>
      <c r="AB31" s="77" t="s">
        <v>40</v>
      </c>
      <c r="AC31" s="57" t="s">
        <v>16</v>
      </c>
      <c r="AD31" s="58" t="s">
        <v>15</v>
      </c>
      <c r="AE31" s="76" t="s">
        <v>15</v>
      </c>
      <c r="AF31" s="23">
        <v>100</v>
      </c>
      <c r="AG31" s="23">
        <v>100</v>
      </c>
      <c r="AH31" s="23">
        <v>100</v>
      </c>
      <c r="AI31" s="23">
        <v>116685</v>
      </c>
      <c r="AJ31" s="23">
        <v>123167</v>
      </c>
      <c r="AK31" s="23">
        <v>123167</v>
      </c>
      <c r="AL31" s="23"/>
      <c r="AM31" s="32">
        <v>2023</v>
      </c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</row>
    <row r="32" spans="1:62" s="19" customFormat="1" ht="52.5" customHeight="1">
      <c r="A32" s="78">
        <v>6</v>
      </c>
      <c r="B32" s="78">
        <v>0</v>
      </c>
      <c r="C32" s="78">
        <v>4</v>
      </c>
      <c r="D32" s="78">
        <v>0</v>
      </c>
      <c r="E32" s="78">
        <v>1</v>
      </c>
      <c r="F32" s="78">
        <v>1</v>
      </c>
      <c r="G32" s="78">
        <v>3</v>
      </c>
      <c r="H32" s="78">
        <v>3</v>
      </c>
      <c r="I32" s="78">
        <v>0</v>
      </c>
      <c r="J32" s="78">
        <v>1</v>
      </c>
      <c r="K32" s="78">
        <v>0</v>
      </c>
      <c r="L32" s="78">
        <v>1</v>
      </c>
      <c r="M32" s="78">
        <v>4</v>
      </c>
      <c r="N32" s="78">
        <v>0</v>
      </c>
      <c r="O32" s="78">
        <v>0</v>
      </c>
      <c r="P32" s="78">
        <v>1</v>
      </c>
      <c r="Q32" s="78">
        <v>0</v>
      </c>
      <c r="R32" s="78"/>
      <c r="S32" s="78"/>
      <c r="T32" s="79"/>
      <c r="U32" s="79"/>
      <c r="V32" s="79"/>
      <c r="W32" s="79"/>
      <c r="X32" s="79"/>
      <c r="Y32" s="79"/>
      <c r="Z32" s="79"/>
      <c r="AA32" s="80"/>
      <c r="AB32" s="81" t="s">
        <v>58</v>
      </c>
      <c r="AC32" s="82" t="s">
        <v>17</v>
      </c>
      <c r="AD32" s="83" t="s">
        <v>15</v>
      </c>
      <c r="AE32" s="84" t="s">
        <v>15</v>
      </c>
      <c r="AF32" s="24" t="s">
        <v>19</v>
      </c>
      <c r="AG32" s="24" t="s">
        <v>19</v>
      </c>
      <c r="AH32" s="24" t="s">
        <v>19</v>
      </c>
      <c r="AI32" s="24">
        <v>402315</v>
      </c>
      <c r="AJ32" s="24">
        <v>473511</v>
      </c>
      <c r="AK32" s="24">
        <v>473511</v>
      </c>
      <c r="AL32" s="85"/>
      <c r="AM32" s="35">
        <v>2023</v>
      </c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</row>
    <row r="33" spans="1:62" s="19" customFormat="1" ht="90" customHeight="1">
      <c r="A33" s="78">
        <v>6</v>
      </c>
      <c r="B33" s="78">
        <v>0</v>
      </c>
      <c r="C33" s="78">
        <v>4</v>
      </c>
      <c r="D33" s="78">
        <v>0</v>
      </c>
      <c r="E33" s="78">
        <v>1</v>
      </c>
      <c r="F33" s="78">
        <v>1</v>
      </c>
      <c r="G33" s="78">
        <v>3</v>
      </c>
      <c r="H33" s="78">
        <v>3</v>
      </c>
      <c r="I33" s="78">
        <v>0</v>
      </c>
      <c r="J33" s="78">
        <v>1</v>
      </c>
      <c r="K33" s="78">
        <v>0</v>
      </c>
      <c r="L33" s="78">
        <v>1</v>
      </c>
      <c r="M33" s="78">
        <v>4</v>
      </c>
      <c r="N33" s="78">
        <v>0</v>
      </c>
      <c r="O33" s="78">
        <v>0</v>
      </c>
      <c r="P33" s="78">
        <v>2</v>
      </c>
      <c r="Q33" s="78">
        <v>0</v>
      </c>
      <c r="R33" s="78"/>
      <c r="S33" s="78"/>
      <c r="T33" s="79"/>
      <c r="U33" s="79"/>
      <c r="V33" s="79"/>
      <c r="W33" s="79"/>
      <c r="X33" s="79"/>
      <c r="Y33" s="79"/>
      <c r="Z33" s="79"/>
      <c r="AA33" s="80"/>
      <c r="AB33" s="86" t="s">
        <v>70</v>
      </c>
      <c r="AC33" s="82" t="s">
        <v>17</v>
      </c>
      <c r="AD33" s="83" t="s">
        <v>15</v>
      </c>
      <c r="AE33" s="84" t="s">
        <v>15</v>
      </c>
      <c r="AF33" s="24" t="s">
        <v>19</v>
      </c>
      <c r="AG33" s="24" t="s">
        <v>19</v>
      </c>
      <c r="AH33" s="24" t="s">
        <v>19</v>
      </c>
      <c r="AI33" s="24">
        <v>48000</v>
      </c>
      <c r="AJ33" s="24">
        <v>49000</v>
      </c>
      <c r="AK33" s="24">
        <v>49000</v>
      </c>
      <c r="AL33" s="85"/>
      <c r="AM33" s="35">
        <v>2023</v>
      </c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</row>
    <row r="34" spans="1:62" s="19" customFormat="1" ht="66.75" customHeight="1">
      <c r="A34" s="78">
        <v>6</v>
      </c>
      <c r="B34" s="78">
        <v>0</v>
      </c>
      <c r="C34" s="78">
        <v>4</v>
      </c>
      <c r="D34" s="78">
        <v>0</v>
      </c>
      <c r="E34" s="78">
        <v>1</v>
      </c>
      <c r="F34" s="78">
        <v>1</v>
      </c>
      <c r="G34" s="78">
        <v>3</v>
      </c>
      <c r="H34" s="78">
        <v>3</v>
      </c>
      <c r="I34" s="78">
        <v>0</v>
      </c>
      <c r="J34" s="78">
        <v>1</v>
      </c>
      <c r="K34" s="78">
        <v>0</v>
      </c>
      <c r="L34" s="78">
        <v>1</v>
      </c>
      <c r="M34" s="78">
        <v>4</v>
      </c>
      <c r="N34" s="78">
        <v>0</v>
      </c>
      <c r="O34" s="78">
        <v>0</v>
      </c>
      <c r="P34" s="78">
        <v>3</v>
      </c>
      <c r="Q34" s="78">
        <v>0</v>
      </c>
      <c r="R34" s="78"/>
      <c r="S34" s="78"/>
      <c r="T34" s="79"/>
      <c r="U34" s="79"/>
      <c r="V34" s="79"/>
      <c r="W34" s="79"/>
      <c r="X34" s="79"/>
      <c r="Y34" s="79"/>
      <c r="Z34" s="79"/>
      <c r="AA34" s="80"/>
      <c r="AB34" s="87" t="s">
        <v>41</v>
      </c>
      <c r="AC34" s="82" t="s">
        <v>39</v>
      </c>
      <c r="AD34" s="88"/>
      <c r="AE34" s="24">
        <v>8588.1</v>
      </c>
      <c r="AF34" s="24">
        <v>0</v>
      </c>
      <c r="AG34" s="24">
        <v>0</v>
      </c>
      <c r="AH34" s="24">
        <v>0</v>
      </c>
      <c r="AI34" s="24">
        <v>10135.1</v>
      </c>
      <c r="AJ34" s="24">
        <v>10135.1</v>
      </c>
      <c r="AK34" s="24">
        <v>10135.1</v>
      </c>
      <c r="AL34" s="85">
        <v>0</v>
      </c>
      <c r="AM34" s="35">
        <v>2023</v>
      </c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</row>
    <row r="35" spans="1:62" s="19" customFormat="1" ht="57" customHeight="1">
      <c r="A35" s="69">
        <v>6</v>
      </c>
      <c r="B35" s="69">
        <v>0</v>
      </c>
      <c r="C35" s="69">
        <v>4</v>
      </c>
      <c r="D35" s="69">
        <v>0</v>
      </c>
      <c r="E35" s="69">
        <v>1</v>
      </c>
      <c r="F35" s="69">
        <v>1</v>
      </c>
      <c r="G35" s="69">
        <v>3</v>
      </c>
      <c r="H35" s="69">
        <v>3</v>
      </c>
      <c r="I35" s="69">
        <v>0</v>
      </c>
      <c r="J35" s="69">
        <v>1</v>
      </c>
      <c r="K35" s="69">
        <v>0</v>
      </c>
      <c r="L35" s="69">
        <v>2</v>
      </c>
      <c r="M35" s="69">
        <v>0</v>
      </c>
      <c r="N35" s="69">
        <v>0</v>
      </c>
      <c r="O35" s="69">
        <v>0</v>
      </c>
      <c r="P35" s="69">
        <v>0</v>
      </c>
      <c r="Q35" s="69">
        <v>0</v>
      </c>
      <c r="R35" s="53"/>
      <c r="S35" s="53"/>
      <c r="T35" s="54"/>
      <c r="U35" s="54"/>
      <c r="V35" s="54"/>
      <c r="W35" s="54"/>
      <c r="X35" s="54"/>
      <c r="Y35" s="54"/>
      <c r="Z35" s="54"/>
      <c r="AA35" s="55"/>
      <c r="AB35" s="72" t="s">
        <v>71</v>
      </c>
      <c r="AC35" s="73" t="s">
        <v>39</v>
      </c>
      <c r="AD35" s="89"/>
      <c r="AE35" s="90" t="s">
        <v>15</v>
      </c>
      <c r="AF35" s="41">
        <v>0</v>
      </c>
      <c r="AG35" s="41">
        <v>0</v>
      </c>
      <c r="AH35" s="41">
        <v>0</v>
      </c>
      <c r="AI35" s="41">
        <v>8500</v>
      </c>
      <c r="AJ35" s="41">
        <v>8500</v>
      </c>
      <c r="AK35" s="41">
        <v>8500</v>
      </c>
      <c r="AL35" s="91">
        <v>0</v>
      </c>
      <c r="AM35" s="34">
        <v>2023</v>
      </c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</row>
    <row r="36" spans="1:62" s="19" customFormat="1" ht="63" customHeight="1">
      <c r="A36" s="53"/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78"/>
      <c r="S36" s="78"/>
      <c r="T36" s="79"/>
      <c r="U36" s="79"/>
      <c r="V36" s="79"/>
      <c r="W36" s="79"/>
      <c r="X36" s="79"/>
      <c r="Y36" s="79"/>
      <c r="Z36" s="79"/>
      <c r="AA36" s="80"/>
      <c r="AB36" s="56" t="s">
        <v>42</v>
      </c>
      <c r="AC36" s="57" t="s">
        <v>16</v>
      </c>
      <c r="AD36" s="58"/>
      <c r="AE36" s="76" t="s">
        <v>15</v>
      </c>
      <c r="AF36" s="23">
        <v>10</v>
      </c>
      <c r="AG36" s="23">
        <v>10</v>
      </c>
      <c r="AH36" s="23">
        <v>10</v>
      </c>
      <c r="AI36" s="23">
        <v>9200</v>
      </c>
      <c r="AJ36" s="23">
        <v>9200</v>
      </c>
      <c r="AK36" s="23">
        <v>9200</v>
      </c>
      <c r="AL36" s="23"/>
      <c r="AM36" s="32">
        <v>2023</v>
      </c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</row>
    <row r="37" spans="1:62" s="19" customFormat="1" ht="66" customHeight="1">
      <c r="A37" s="53"/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4"/>
      <c r="U37" s="54"/>
      <c r="V37" s="54"/>
      <c r="W37" s="54"/>
      <c r="X37" s="54"/>
      <c r="Y37" s="54"/>
      <c r="Z37" s="54"/>
      <c r="AA37" s="55"/>
      <c r="AB37" s="56" t="s">
        <v>43</v>
      </c>
      <c r="AC37" s="57" t="s">
        <v>16</v>
      </c>
      <c r="AD37" s="58" t="s">
        <v>15</v>
      </c>
      <c r="AE37" s="76" t="s">
        <v>15</v>
      </c>
      <c r="AF37" s="23">
        <v>2</v>
      </c>
      <c r="AG37" s="23">
        <v>2</v>
      </c>
      <c r="AH37" s="23">
        <v>2</v>
      </c>
      <c r="AI37" s="23" t="s">
        <v>19</v>
      </c>
      <c r="AJ37" s="23" t="s">
        <v>19</v>
      </c>
      <c r="AK37" s="23" t="s">
        <v>19</v>
      </c>
      <c r="AL37" s="23"/>
      <c r="AM37" s="32">
        <v>2023</v>
      </c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</row>
    <row r="38" spans="1:62" s="19" customFormat="1" ht="72.75" customHeight="1">
      <c r="A38" s="53"/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4"/>
      <c r="U38" s="54"/>
      <c r="V38" s="54"/>
      <c r="W38" s="54"/>
      <c r="X38" s="54"/>
      <c r="Y38" s="54"/>
      <c r="Z38" s="54"/>
      <c r="AA38" s="55"/>
      <c r="AB38" s="77" t="s">
        <v>59</v>
      </c>
      <c r="AC38" s="57" t="s">
        <v>17</v>
      </c>
      <c r="AD38" s="58" t="s">
        <v>15</v>
      </c>
      <c r="AE38" s="76" t="s">
        <v>15</v>
      </c>
      <c r="AF38" s="23" t="s">
        <v>19</v>
      </c>
      <c r="AG38" s="23" t="s">
        <v>19</v>
      </c>
      <c r="AH38" s="23" t="s">
        <v>19</v>
      </c>
      <c r="AI38" s="23">
        <v>20</v>
      </c>
      <c r="AJ38" s="23">
        <v>20</v>
      </c>
      <c r="AK38" s="23">
        <v>20</v>
      </c>
      <c r="AL38" s="23"/>
      <c r="AM38" s="32">
        <v>2023</v>
      </c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</row>
    <row r="39" spans="1:62" s="19" customFormat="1" ht="69" customHeight="1">
      <c r="A39" s="78">
        <v>6</v>
      </c>
      <c r="B39" s="78">
        <v>0</v>
      </c>
      <c r="C39" s="78">
        <v>4</v>
      </c>
      <c r="D39" s="78">
        <v>0</v>
      </c>
      <c r="E39" s="78">
        <v>1</v>
      </c>
      <c r="F39" s="78">
        <v>1</v>
      </c>
      <c r="G39" s="78">
        <v>3</v>
      </c>
      <c r="H39" s="78">
        <v>3</v>
      </c>
      <c r="I39" s="78">
        <v>0</v>
      </c>
      <c r="J39" s="78">
        <v>1</v>
      </c>
      <c r="K39" s="78">
        <v>0</v>
      </c>
      <c r="L39" s="78">
        <v>2</v>
      </c>
      <c r="M39" s="78">
        <v>4</v>
      </c>
      <c r="N39" s="78">
        <v>0</v>
      </c>
      <c r="O39" s="78">
        <v>0</v>
      </c>
      <c r="P39" s="78">
        <v>1</v>
      </c>
      <c r="Q39" s="78">
        <v>0</v>
      </c>
      <c r="R39" s="78"/>
      <c r="S39" s="78"/>
      <c r="T39" s="79"/>
      <c r="U39" s="79"/>
      <c r="V39" s="79"/>
      <c r="W39" s="79"/>
      <c r="X39" s="79"/>
      <c r="Y39" s="79"/>
      <c r="Z39" s="79"/>
      <c r="AA39" s="80"/>
      <c r="AB39" s="86" t="s">
        <v>72</v>
      </c>
      <c r="AC39" s="82" t="s">
        <v>17</v>
      </c>
      <c r="AD39" s="83" t="s">
        <v>15</v>
      </c>
      <c r="AE39" s="84" t="s">
        <v>15</v>
      </c>
      <c r="AF39" s="24" t="s">
        <v>19</v>
      </c>
      <c r="AG39" s="24" t="s">
        <v>19</v>
      </c>
      <c r="AH39" s="24" t="s">
        <v>19</v>
      </c>
      <c r="AI39" s="24">
        <v>25</v>
      </c>
      <c r="AJ39" s="24">
        <v>30</v>
      </c>
      <c r="AK39" s="24">
        <v>35</v>
      </c>
      <c r="AL39" s="24"/>
      <c r="AM39" s="35">
        <v>2023</v>
      </c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</row>
    <row r="40" spans="1:62" s="19" customFormat="1" ht="63">
      <c r="A40" s="78">
        <v>6</v>
      </c>
      <c r="B40" s="78">
        <v>0</v>
      </c>
      <c r="C40" s="78">
        <v>4</v>
      </c>
      <c r="D40" s="78">
        <v>0</v>
      </c>
      <c r="E40" s="78">
        <v>1</v>
      </c>
      <c r="F40" s="78">
        <v>1</v>
      </c>
      <c r="G40" s="78">
        <v>3</v>
      </c>
      <c r="H40" s="78">
        <v>3</v>
      </c>
      <c r="I40" s="78">
        <v>0</v>
      </c>
      <c r="J40" s="78">
        <v>1</v>
      </c>
      <c r="K40" s="78">
        <v>0</v>
      </c>
      <c r="L40" s="78">
        <v>2</v>
      </c>
      <c r="M40" s="78">
        <v>4</v>
      </c>
      <c r="N40" s="78">
        <v>0</v>
      </c>
      <c r="O40" s="78">
        <v>0</v>
      </c>
      <c r="P40" s="78">
        <v>2</v>
      </c>
      <c r="Q40" s="78">
        <v>0</v>
      </c>
      <c r="R40" s="78"/>
      <c r="S40" s="78"/>
      <c r="T40" s="79"/>
      <c r="U40" s="79"/>
      <c r="V40" s="79"/>
      <c r="W40" s="79"/>
      <c r="X40" s="79"/>
      <c r="Y40" s="79"/>
      <c r="Z40" s="79"/>
      <c r="AA40" s="80"/>
      <c r="AB40" s="87" t="s">
        <v>44</v>
      </c>
      <c r="AC40" s="82" t="s">
        <v>17</v>
      </c>
      <c r="AD40" s="83"/>
      <c r="AE40" s="84" t="s">
        <v>15</v>
      </c>
      <c r="AF40" s="24" t="s">
        <v>19</v>
      </c>
      <c r="AG40" s="24" t="s">
        <v>19</v>
      </c>
      <c r="AH40" s="24" t="s">
        <v>19</v>
      </c>
      <c r="AI40" s="24">
        <v>0</v>
      </c>
      <c r="AJ40" s="24">
        <v>0</v>
      </c>
      <c r="AK40" s="24">
        <v>0</v>
      </c>
      <c r="AL40" s="85"/>
      <c r="AM40" s="35">
        <v>2023</v>
      </c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</row>
    <row r="41" spans="1:62" s="19" customFormat="1" ht="31.5">
      <c r="A41" s="69">
        <v>6</v>
      </c>
      <c r="B41" s="69">
        <v>0</v>
      </c>
      <c r="C41" s="69">
        <v>4</v>
      </c>
      <c r="D41" s="69">
        <v>0</v>
      </c>
      <c r="E41" s="69">
        <v>1</v>
      </c>
      <c r="F41" s="69">
        <v>1</v>
      </c>
      <c r="G41" s="69">
        <v>3</v>
      </c>
      <c r="H41" s="69">
        <v>3</v>
      </c>
      <c r="I41" s="69">
        <v>0</v>
      </c>
      <c r="J41" s="69">
        <v>1</v>
      </c>
      <c r="K41" s="69">
        <v>0</v>
      </c>
      <c r="L41" s="69">
        <v>3</v>
      </c>
      <c r="M41" s="69">
        <v>0</v>
      </c>
      <c r="N41" s="69">
        <v>0</v>
      </c>
      <c r="O41" s="69">
        <v>0</v>
      </c>
      <c r="P41" s="69">
        <v>0</v>
      </c>
      <c r="Q41" s="69">
        <v>0</v>
      </c>
      <c r="R41" s="69"/>
      <c r="S41" s="69"/>
      <c r="T41" s="70"/>
      <c r="U41" s="70"/>
      <c r="V41" s="70"/>
      <c r="W41" s="70"/>
      <c r="X41" s="70"/>
      <c r="Y41" s="70"/>
      <c r="Z41" s="70"/>
      <c r="AA41" s="71"/>
      <c r="AB41" s="72" t="s">
        <v>73</v>
      </c>
      <c r="AC41" s="73" t="s">
        <v>39</v>
      </c>
      <c r="AD41" s="89" t="s">
        <v>15</v>
      </c>
      <c r="AE41" s="90" t="s">
        <v>15</v>
      </c>
      <c r="AF41" s="41">
        <v>6</v>
      </c>
      <c r="AG41" s="41">
        <v>6</v>
      </c>
      <c r="AH41" s="41">
        <v>6</v>
      </c>
      <c r="AI41" s="41">
        <v>10</v>
      </c>
      <c r="AJ41" s="41">
        <v>10</v>
      </c>
      <c r="AK41" s="41">
        <v>10</v>
      </c>
      <c r="AL41" s="41">
        <v>18</v>
      </c>
      <c r="AM41" s="34">
        <v>2023</v>
      </c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45"/>
      <c r="BI41" s="45"/>
      <c r="BJ41" s="45"/>
    </row>
    <row r="42" spans="1:62" s="19" customFormat="1" ht="33" customHeight="1">
      <c r="A42" s="53"/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78"/>
      <c r="S42" s="78"/>
      <c r="T42" s="79"/>
      <c r="U42" s="79"/>
      <c r="V42" s="79"/>
      <c r="W42" s="79"/>
      <c r="X42" s="79"/>
      <c r="Y42" s="79"/>
      <c r="Z42" s="79"/>
      <c r="AA42" s="80"/>
      <c r="AB42" s="77" t="s">
        <v>45</v>
      </c>
      <c r="AC42" s="57" t="s">
        <v>17</v>
      </c>
      <c r="AD42" s="58" t="s">
        <v>15</v>
      </c>
      <c r="AE42" s="76" t="s">
        <v>15</v>
      </c>
      <c r="AF42" s="23" t="s">
        <v>19</v>
      </c>
      <c r="AG42" s="23" t="s">
        <v>19</v>
      </c>
      <c r="AH42" s="23" t="s">
        <v>19</v>
      </c>
      <c r="AI42" s="23">
        <v>4</v>
      </c>
      <c r="AJ42" s="23">
        <v>4</v>
      </c>
      <c r="AK42" s="23">
        <v>4</v>
      </c>
      <c r="AL42" s="23"/>
      <c r="AM42" s="32">
        <v>2023</v>
      </c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</row>
    <row r="43" spans="1:62" s="19" customFormat="1" ht="43.5" customHeight="1">
      <c r="A43" s="78">
        <v>6</v>
      </c>
      <c r="B43" s="78">
        <v>0</v>
      </c>
      <c r="C43" s="78">
        <v>4</v>
      </c>
      <c r="D43" s="78">
        <v>0</v>
      </c>
      <c r="E43" s="78">
        <v>1</v>
      </c>
      <c r="F43" s="78">
        <v>1</v>
      </c>
      <c r="G43" s="78">
        <v>3</v>
      </c>
      <c r="H43" s="78">
        <v>3</v>
      </c>
      <c r="I43" s="78">
        <v>0</v>
      </c>
      <c r="J43" s="78">
        <v>1</v>
      </c>
      <c r="K43" s="78">
        <v>0</v>
      </c>
      <c r="L43" s="78">
        <v>3</v>
      </c>
      <c r="M43" s="78">
        <v>4</v>
      </c>
      <c r="N43" s="78">
        <v>0</v>
      </c>
      <c r="O43" s="78">
        <v>0</v>
      </c>
      <c r="P43" s="78">
        <v>1</v>
      </c>
      <c r="Q43" s="78">
        <v>0</v>
      </c>
      <c r="R43" s="78"/>
      <c r="S43" s="78"/>
      <c r="T43" s="79"/>
      <c r="U43" s="79"/>
      <c r="V43" s="79"/>
      <c r="W43" s="79"/>
      <c r="X43" s="79"/>
      <c r="Y43" s="79"/>
      <c r="Z43" s="79"/>
      <c r="AA43" s="80"/>
      <c r="AB43" s="86" t="s">
        <v>74</v>
      </c>
      <c r="AC43" s="82" t="s">
        <v>39</v>
      </c>
      <c r="AD43" s="83" t="s">
        <v>15</v>
      </c>
      <c r="AE43" s="84" t="s">
        <v>15</v>
      </c>
      <c r="AF43" s="24">
        <v>6</v>
      </c>
      <c r="AG43" s="24">
        <v>6</v>
      </c>
      <c r="AH43" s="24">
        <v>6</v>
      </c>
      <c r="AI43" s="24" t="s">
        <v>19</v>
      </c>
      <c r="AJ43" s="24" t="s">
        <v>19</v>
      </c>
      <c r="AK43" s="24" t="s">
        <v>19</v>
      </c>
      <c r="AL43" s="24">
        <v>18</v>
      </c>
      <c r="AM43" s="35">
        <v>2023</v>
      </c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</row>
    <row r="44" spans="1:62" s="19" customFormat="1" ht="31.5">
      <c r="A44" s="78">
        <v>6</v>
      </c>
      <c r="B44" s="78">
        <v>0</v>
      </c>
      <c r="C44" s="78">
        <v>4</v>
      </c>
      <c r="D44" s="78">
        <v>0</v>
      </c>
      <c r="E44" s="78">
        <v>1</v>
      </c>
      <c r="F44" s="78">
        <v>1</v>
      </c>
      <c r="G44" s="78">
        <v>3</v>
      </c>
      <c r="H44" s="78">
        <v>3</v>
      </c>
      <c r="I44" s="78">
        <v>0</v>
      </c>
      <c r="J44" s="78">
        <v>1</v>
      </c>
      <c r="K44" s="78">
        <v>0</v>
      </c>
      <c r="L44" s="78">
        <v>3</v>
      </c>
      <c r="M44" s="78">
        <v>4</v>
      </c>
      <c r="N44" s="78">
        <v>0</v>
      </c>
      <c r="O44" s="78">
        <v>0</v>
      </c>
      <c r="P44" s="78">
        <v>2</v>
      </c>
      <c r="Q44" s="78">
        <v>0</v>
      </c>
      <c r="R44" s="78"/>
      <c r="S44" s="78"/>
      <c r="T44" s="79"/>
      <c r="U44" s="79"/>
      <c r="V44" s="79"/>
      <c r="W44" s="79"/>
      <c r="X44" s="79"/>
      <c r="Y44" s="79"/>
      <c r="Z44" s="79"/>
      <c r="AA44" s="80"/>
      <c r="AB44" s="92" t="s">
        <v>75</v>
      </c>
      <c r="AC44" s="82" t="s">
        <v>17</v>
      </c>
      <c r="AD44" s="83" t="s">
        <v>15</v>
      </c>
      <c r="AE44" s="84" t="s">
        <v>15</v>
      </c>
      <c r="AF44" s="24" t="s">
        <v>19</v>
      </c>
      <c r="AG44" s="24" t="s">
        <v>19</v>
      </c>
      <c r="AH44" s="24" t="s">
        <v>19</v>
      </c>
      <c r="AI44" s="24">
        <v>26000</v>
      </c>
      <c r="AJ44" s="24">
        <v>26000</v>
      </c>
      <c r="AK44" s="24">
        <v>26000</v>
      </c>
      <c r="AL44" s="24"/>
      <c r="AM44" s="35">
        <v>2023</v>
      </c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</row>
    <row r="45" spans="1:62" s="19" customFormat="1" ht="53.25" customHeight="1">
      <c r="A45" s="62">
        <v>6</v>
      </c>
      <c r="B45" s="62">
        <v>0</v>
      </c>
      <c r="C45" s="62">
        <v>4</v>
      </c>
      <c r="D45" s="62">
        <v>1</v>
      </c>
      <c r="E45" s="62">
        <v>0</v>
      </c>
      <c r="F45" s="62">
        <v>0</v>
      </c>
      <c r="G45" s="62">
        <v>1</v>
      </c>
      <c r="H45" s="62">
        <v>3</v>
      </c>
      <c r="I45" s="62">
        <v>0</v>
      </c>
      <c r="J45" s="62">
        <v>2</v>
      </c>
      <c r="K45" s="62">
        <v>0</v>
      </c>
      <c r="L45" s="62">
        <v>0</v>
      </c>
      <c r="M45" s="62">
        <v>0</v>
      </c>
      <c r="N45" s="62">
        <v>0</v>
      </c>
      <c r="O45" s="62">
        <v>0</v>
      </c>
      <c r="P45" s="62">
        <v>0</v>
      </c>
      <c r="Q45" s="62">
        <v>0</v>
      </c>
      <c r="R45" s="62"/>
      <c r="S45" s="62"/>
      <c r="T45" s="63"/>
      <c r="U45" s="63"/>
      <c r="V45" s="63"/>
      <c r="W45" s="63"/>
      <c r="X45" s="63"/>
      <c r="Y45" s="63"/>
      <c r="Z45" s="63"/>
      <c r="AA45" s="64"/>
      <c r="AB45" s="65" t="s">
        <v>106</v>
      </c>
      <c r="AC45" s="66" t="s">
        <v>39</v>
      </c>
      <c r="AD45" s="93" t="s">
        <v>15</v>
      </c>
      <c r="AE45" s="94" t="s">
        <v>15</v>
      </c>
      <c r="AF45" s="95">
        <v>507</v>
      </c>
      <c r="AG45" s="95">
        <v>507</v>
      </c>
      <c r="AH45" s="95">
        <v>507</v>
      </c>
      <c r="AI45" s="95" t="s">
        <v>19</v>
      </c>
      <c r="AJ45" s="95" t="s">
        <v>19</v>
      </c>
      <c r="AK45" s="95" t="s">
        <v>19</v>
      </c>
      <c r="AL45" s="95">
        <v>1521</v>
      </c>
      <c r="AM45" s="33">
        <v>2023</v>
      </c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/>
      <c r="BF45" s="45"/>
      <c r="BG45" s="45"/>
      <c r="BH45" s="45"/>
      <c r="BI45" s="45"/>
      <c r="BJ45" s="45"/>
    </row>
    <row r="46" spans="1:62" s="19" customFormat="1" ht="64.5" customHeight="1">
      <c r="A46" s="69">
        <v>6</v>
      </c>
      <c r="B46" s="69">
        <v>0</v>
      </c>
      <c r="C46" s="69">
        <v>4</v>
      </c>
      <c r="D46" s="69">
        <v>1</v>
      </c>
      <c r="E46" s="69">
        <v>0</v>
      </c>
      <c r="F46" s="69">
        <v>0</v>
      </c>
      <c r="G46" s="69">
        <v>1</v>
      </c>
      <c r="H46" s="69">
        <v>3</v>
      </c>
      <c r="I46" s="69">
        <v>0</v>
      </c>
      <c r="J46" s="69">
        <v>2</v>
      </c>
      <c r="K46" s="69">
        <v>0</v>
      </c>
      <c r="L46" s="69">
        <v>1</v>
      </c>
      <c r="M46" s="69">
        <v>0</v>
      </c>
      <c r="N46" s="69">
        <v>0</v>
      </c>
      <c r="O46" s="69">
        <v>0</v>
      </c>
      <c r="P46" s="69">
        <v>0</v>
      </c>
      <c r="Q46" s="69">
        <v>0</v>
      </c>
      <c r="R46" s="69"/>
      <c r="S46" s="69"/>
      <c r="T46" s="70"/>
      <c r="U46" s="70"/>
      <c r="V46" s="70"/>
      <c r="W46" s="70"/>
      <c r="X46" s="70"/>
      <c r="Y46" s="70"/>
      <c r="Z46" s="70"/>
      <c r="AA46" s="71"/>
      <c r="AB46" s="72" t="s">
        <v>76</v>
      </c>
      <c r="AC46" s="73" t="s">
        <v>17</v>
      </c>
      <c r="AD46" s="89" t="s">
        <v>15</v>
      </c>
      <c r="AE46" s="90" t="s">
        <v>15</v>
      </c>
      <c r="AF46" s="29" t="s">
        <v>19</v>
      </c>
      <c r="AG46" s="29" t="s">
        <v>19</v>
      </c>
      <c r="AH46" s="29" t="s">
        <v>19</v>
      </c>
      <c r="AI46" s="29">
        <v>17245</v>
      </c>
      <c r="AJ46" s="29">
        <v>17245</v>
      </c>
      <c r="AK46" s="29">
        <v>17245</v>
      </c>
      <c r="AL46" s="29"/>
      <c r="AM46" s="34">
        <v>2023</v>
      </c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45"/>
      <c r="BB46" s="45"/>
      <c r="BC46" s="45"/>
      <c r="BD46" s="45"/>
      <c r="BE46" s="45"/>
      <c r="BF46" s="45"/>
      <c r="BG46" s="45"/>
      <c r="BH46" s="45"/>
      <c r="BI46" s="45"/>
      <c r="BJ46" s="45"/>
    </row>
    <row r="47" spans="1:62" s="19" customFormat="1" ht="52.5" customHeight="1">
      <c r="A47" s="53"/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4"/>
      <c r="U47" s="54"/>
      <c r="V47" s="54"/>
      <c r="W47" s="54"/>
      <c r="X47" s="54"/>
      <c r="Y47" s="54"/>
      <c r="Z47" s="54"/>
      <c r="AA47" s="55"/>
      <c r="AB47" s="56" t="s">
        <v>60</v>
      </c>
      <c r="AC47" s="57" t="s">
        <v>18</v>
      </c>
      <c r="AD47" s="58" t="s">
        <v>15</v>
      </c>
      <c r="AE47" s="76" t="s">
        <v>15</v>
      </c>
      <c r="AF47" s="23">
        <v>4</v>
      </c>
      <c r="AG47" s="23">
        <v>4</v>
      </c>
      <c r="AH47" s="23">
        <v>6</v>
      </c>
      <c r="AI47" s="23">
        <v>12</v>
      </c>
      <c r="AJ47" s="23">
        <v>12</v>
      </c>
      <c r="AK47" s="23">
        <v>12</v>
      </c>
      <c r="AL47" s="23"/>
      <c r="AM47" s="32">
        <v>2023</v>
      </c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</row>
    <row r="48" spans="1:62" s="19" customFormat="1" ht="51.75" customHeight="1">
      <c r="A48" s="53"/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78"/>
      <c r="S48" s="78"/>
      <c r="T48" s="79"/>
      <c r="U48" s="79"/>
      <c r="V48" s="79"/>
      <c r="W48" s="79"/>
      <c r="X48" s="79"/>
      <c r="Y48" s="79"/>
      <c r="Z48" s="79"/>
      <c r="AA48" s="80"/>
      <c r="AB48" s="56" t="s">
        <v>61</v>
      </c>
      <c r="AC48" s="57" t="s">
        <v>17</v>
      </c>
      <c r="AD48" s="59"/>
      <c r="AE48" s="96" t="e">
        <f>#REF!</f>
        <v>#REF!</v>
      </c>
      <c r="AF48" s="23" t="s">
        <v>19</v>
      </c>
      <c r="AG48" s="23" t="s">
        <v>19</v>
      </c>
      <c r="AH48" s="23" t="s">
        <v>19</v>
      </c>
      <c r="AI48" s="23">
        <v>48743</v>
      </c>
      <c r="AJ48" s="23">
        <v>48743</v>
      </c>
      <c r="AK48" s="23">
        <v>48743</v>
      </c>
      <c r="AL48" s="97"/>
      <c r="AM48" s="32">
        <v>2023</v>
      </c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5"/>
      <c r="BE48" s="45"/>
      <c r="BF48" s="45"/>
      <c r="BG48" s="45"/>
      <c r="BH48" s="45"/>
      <c r="BI48" s="45"/>
      <c r="BJ48" s="45"/>
    </row>
    <row r="49" spans="1:62" s="19" customFormat="1" ht="52.5" customHeight="1">
      <c r="A49" s="78">
        <v>6</v>
      </c>
      <c r="B49" s="78">
        <v>0</v>
      </c>
      <c r="C49" s="78">
        <v>4</v>
      </c>
      <c r="D49" s="78">
        <v>1</v>
      </c>
      <c r="E49" s="78">
        <v>0</v>
      </c>
      <c r="F49" s="78">
        <v>0</v>
      </c>
      <c r="G49" s="78">
        <v>1</v>
      </c>
      <c r="H49" s="78">
        <v>3</v>
      </c>
      <c r="I49" s="78">
        <v>0</v>
      </c>
      <c r="J49" s="78">
        <v>2</v>
      </c>
      <c r="K49" s="78">
        <v>0</v>
      </c>
      <c r="L49" s="78">
        <v>1</v>
      </c>
      <c r="M49" s="78">
        <v>4</v>
      </c>
      <c r="N49" s="78">
        <v>0</v>
      </c>
      <c r="O49" s="78">
        <v>0</v>
      </c>
      <c r="P49" s="78">
        <v>1</v>
      </c>
      <c r="Q49" s="78">
        <v>0</v>
      </c>
      <c r="R49" s="78"/>
      <c r="S49" s="78"/>
      <c r="T49" s="79"/>
      <c r="U49" s="79"/>
      <c r="V49" s="79"/>
      <c r="W49" s="79"/>
      <c r="X49" s="79"/>
      <c r="Y49" s="79"/>
      <c r="Z49" s="79"/>
      <c r="AA49" s="80"/>
      <c r="AB49" s="81" t="s">
        <v>62</v>
      </c>
      <c r="AC49" s="82" t="s">
        <v>17</v>
      </c>
      <c r="AD49" s="83" t="s">
        <v>15</v>
      </c>
      <c r="AE49" s="84" t="s">
        <v>15</v>
      </c>
      <c r="AF49" s="24" t="s">
        <v>19</v>
      </c>
      <c r="AG49" s="24" t="s">
        <v>19</v>
      </c>
      <c r="AH49" s="24" t="s">
        <v>19</v>
      </c>
      <c r="AI49" s="24">
        <v>99.8</v>
      </c>
      <c r="AJ49" s="24">
        <v>99.8</v>
      </c>
      <c r="AK49" s="24">
        <v>99.8</v>
      </c>
      <c r="AL49" s="24"/>
      <c r="AM49" s="35">
        <v>2023</v>
      </c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B49" s="45"/>
      <c r="BC49" s="45"/>
      <c r="BD49" s="45"/>
      <c r="BE49" s="45"/>
      <c r="BF49" s="45"/>
      <c r="BG49" s="45"/>
      <c r="BH49" s="45"/>
      <c r="BI49" s="45"/>
      <c r="BJ49" s="45"/>
    </row>
    <row r="50" spans="1:62" s="19" customFormat="1" ht="53.25" customHeight="1">
      <c r="A50" s="78">
        <v>6</v>
      </c>
      <c r="B50" s="78">
        <v>0</v>
      </c>
      <c r="C50" s="78">
        <v>4</v>
      </c>
      <c r="D50" s="78">
        <v>1</v>
      </c>
      <c r="E50" s="78">
        <v>0</v>
      </c>
      <c r="F50" s="78">
        <v>0</v>
      </c>
      <c r="G50" s="78">
        <v>1</v>
      </c>
      <c r="H50" s="78">
        <v>3</v>
      </c>
      <c r="I50" s="78">
        <v>0</v>
      </c>
      <c r="J50" s="78">
        <v>2</v>
      </c>
      <c r="K50" s="78">
        <v>0</v>
      </c>
      <c r="L50" s="78">
        <v>1</v>
      </c>
      <c r="M50" s="78">
        <v>4</v>
      </c>
      <c r="N50" s="78">
        <v>0</v>
      </c>
      <c r="O50" s="78">
        <v>0</v>
      </c>
      <c r="P50" s="78">
        <v>2</v>
      </c>
      <c r="Q50" s="78">
        <v>0</v>
      </c>
      <c r="R50" s="78"/>
      <c r="S50" s="78"/>
      <c r="T50" s="79"/>
      <c r="U50" s="79"/>
      <c r="V50" s="79"/>
      <c r="W50" s="79"/>
      <c r="X50" s="79"/>
      <c r="Y50" s="79"/>
      <c r="Z50" s="79"/>
      <c r="AA50" s="80"/>
      <c r="AB50" s="92" t="s">
        <v>77</v>
      </c>
      <c r="AC50" s="82" t="s">
        <v>17</v>
      </c>
      <c r="AD50" s="83" t="s">
        <v>15</v>
      </c>
      <c r="AE50" s="84" t="s">
        <v>15</v>
      </c>
      <c r="AF50" s="24" t="s">
        <v>19</v>
      </c>
      <c r="AG50" s="24" t="s">
        <v>19</v>
      </c>
      <c r="AH50" s="24" t="s">
        <v>19</v>
      </c>
      <c r="AI50" s="24" t="s">
        <v>19</v>
      </c>
      <c r="AJ50" s="24" t="s">
        <v>19</v>
      </c>
      <c r="AK50" s="24" t="s">
        <v>19</v>
      </c>
      <c r="AL50" s="24"/>
      <c r="AM50" s="35">
        <v>2023</v>
      </c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45"/>
      <c r="BD50" s="45"/>
      <c r="BE50" s="45"/>
      <c r="BF50" s="45"/>
      <c r="BG50" s="45"/>
      <c r="BH50" s="45"/>
      <c r="BI50" s="45"/>
      <c r="BJ50" s="45"/>
    </row>
    <row r="51" spans="1:62" s="19" customFormat="1" ht="55.5" customHeight="1">
      <c r="A51" s="69">
        <v>6</v>
      </c>
      <c r="B51" s="69">
        <v>0</v>
      </c>
      <c r="C51" s="69">
        <v>4</v>
      </c>
      <c r="D51" s="69">
        <v>1</v>
      </c>
      <c r="E51" s="69">
        <v>0</v>
      </c>
      <c r="F51" s="69">
        <v>0</v>
      </c>
      <c r="G51" s="69">
        <v>1</v>
      </c>
      <c r="H51" s="69">
        <v>3</v>
      </c>
      <c r="I51" s="69">
        <v>0</v>
      </c>
      <c r="J51" s="69">
        <v>2</v>
      </c>
      <c r="K51" s="69">
        <v>0</v>
      </c>
      <c r="L51" s="69">
        <v>2</v>
      </c>
      <c r="M51" s="69">
        <v>0</v>
      </c>
      <c r="N51" s="69">
        <v>0</v>
      </c>
      <c r="O51" s="69">
        <v>0</v>
      </c>
      <c r="P51" s="69">
        <v>0</v>
      </c>
      <c r="Q51" s="69">
        <v>0</v>
      </c>
      <c r="R51" s="69"/>
      <c r="S51" s="69"/>
      <c r="T51" s="70"/>
      <c r="U51" s="70"/>
      <c r="V51" s="70"/>
      <c r="W51" s="70"/>
      <c r="X51" s="70"/>
      <c r="Y51" s="70"/>
      <c r="Z51" s="70"/>
      <c r="AA51" s="70"/>
      <c r="AB51" s="98" t="s">
        <v>78</v>
      </c>
      <c r="AC51" s="89" t="s">
        <v>39</v>
      </c>
      <c r="AD51" s="89" t="s">
        <v>15</v>
      </c>
      <c r="AE51" s="90" t="s">
        <v>15</v>
      </c>
      <c r="AF51" s="41">
        <v>507</v>
      </c>
      <c r="AG51" s="41">
        <v>507</v>
      </c>
      <c r="AH51" s="41">
        <v>507</v>
      </c>
      <c r="AI51" s="41">
        <v>30</v>
      </c>
      <c r="AJ51" s="41">
        <v>30</v>
      </c>
      <c r="AK51" s="41">
        <v>30</v>
      </c>
      <c r="AL51" s="41">
        <v>1521</v>
      </c>
      <c r="AM51" s="34">
        <v>2023</v>
      </c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45"/>
      <c r="BC51" s="45"/>
      <c r="BD51" s="45"/>
      <c r="BE51" s="45"/>
      <c r="BF51" s="45"/>
      <c r="BG51" s="45"/>
      <c r="BH51" s="45"/>
      <c r="BI51" s="45"/>
      <c r="BJ51" s="45"/>
    </row>
    <row r="52" spans="1:62" s="19" customFormat="1" ht="47.25">
      <c r="A52" s="53"/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69"/>
      <c r="S52" s="69"/>
      <c r="T52" s="70"/>
      <c r="U52" s="70"/>
      <c r="V52" s="70"/>
      <c r="W52" s="70"/>
      <c r="X52" s="70"/>
      <c r="Y52" s="70"/>
      <c r="Z52" s="70"/>
      <c r="AA52" s="71"/>
      <c r="AB52" s="77" t="s">
        <v>63</v>
      </c>
      <c r="AC52" s="57" t="s">
        <v>17</v>
      </c>
      <c r="AD52" s="58" t="s">
        <v>15</v>
      </c>
      <c r="AE52" s="76" t="s">
        <v>15</v>
      </c>
      <c r="AF52" s="39" t="s">
        <v>19</v>
      </c>
      <c r="AG52" s="39" t="s">
        <v>19</v>
      </c>
      <c r="AH52" s="39" t="s">
        <v>19</v>
      </c>
      <c r="AI52" s="39">
        <f>AI54</f>
        <v>18910</v>
      </c>
      <c r="AJ52" s="39">
        <f>AJ54</f>
        <v>19348</v>
      </c>
      <c r="AK52" s="39">
        <f>AK54</f>
        <v>19348</v>
      </c>
      <c r="AL52" s="39"/>
      <c r="AM52" s="32">
        <v>2023</v>
      </c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45"/>
      <c r="BD52" s="45"/>
      <c r="BE52" s="45"/>
      <c r="BF52" s="45"/>
      <c r="BG52" s="45"/>
      <c r="BH52" s="45"/>
      <c r="BI52" s="45"/>
      <c r="BJ52" s="45"/>
    </row>
    <row r="53" spans="1:62" s="19" customFormat="1" ht="47.25">
      <c r="A53" s="78">
        <v>6</v>
      </c>
      <c r="B53" s="78">
        <v>0</v>
      </c>
      <c r="C53" s="78">
        <v>4</v>
      </c>
      <c r="D53" s="78">
        <v>1</v>
      </c>
      <c r="E53" s="78">
        <v>0</v>
      </c>
      <c r="F53" s="78">
        <v>0</v>
      </c>
      <c r="G53" s="78">
        <v>1</v>
      </c>
      <c r="H53" s="78">
        <v>3</v>
      </c>
      <c r="I53" s="78">
        <v>0</v>
      </c>
      <c r="J53" s="78">
        <v>2</v>
      </c>
      <c r="K53" s="78">
        <v>0</v>
      </c>
      <c r="L53" s="78">
        <v>2</v>
      </c>
      <c r="M53" s="78">
        <v>4</v>
      </c>
      <c r="N53" s="78">
        <v>0</v>
      </c>
      <c r="O53" s="78">
        <v>0</v>
      </c>
      <c r="P53" s="78">
        <v>1</v>
      </c>
      <c r="Q53" s="78">
        <v>0</v>
      </c>
      <c r="R53" s="78"/>
      <c r="S53" s="78"/>
      <c r="T53" s="79"/>
      <c r="U53" s="79"/>
      <c r="V53" s="79"/>
      <c r="W53" s="79"/>
      <c r="X53" s="79"/>
      <c r="Y53" s="79"/>
      <c r="Z53" s="79"/>
      <c r="AA53" s="80"/>
      <c r="AB53" s="86" t="s">
        <v>79</v>
      </c>
      <c r="AC53" s="82" t="s">
        <v>17</v>
      </c>
      <c r="AD53" s="83"/>
      <c r="AE53" s="84"/>
      <c r="AF53" s="24" t="s">
        <v>19</v>
      </c>
      <c r="AG53" s="24" t="s">
        <v>19</v>
      </c>
      <c r="AH53" s="24" t="s">
        <v>19</v>
      </c>
      <c r="AI53" s="24"/>
      <c r="AJ53" s="24"/>
      <c r="AK53" s="24"/>
      <c r="AL53" s="24"/>
      <c r="AM53" s="35">
        <v>2023</v>
      </c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B53" s="45"/>
      <c r="BC53" s="45"/>
      <c r="BD53" s="45"/>
      <c r="BE53" s="45"/>
      <c r="BF53" s="45"/>
      <c r="BG53" s="45"/>
      <c r="BH53" s="45"/>
      <c r="BI53" s="45"/>
      <c r="BJ53" s="45"/>
    </row>
    <row r="54" spans="1:62" s="19" customFormat="1" ht="72" customHeight="1">
      <c r="A54" s="78">
        <v>6</v>
      </c>
      <c r="B54" s="78">
        <v>0</v>
      </c>
      <c r="C54" s="78">
        <v>4</v>
      </c>
      <c r="D54" s="78">
        <v>1</v>
      </c>
      <c r="E54" s="78">
        <v>0</v>
      </c>
      <c r="F54" s="78">
        <v>0</v>
      </c>
      <c r="G54" s="78">
        <v>1</v>
      </c>
      <c r="H54" s="78">
        <v>3</v>
      </c>
      <c r="I54" s="78">
        <v>0</v>
      </c>
      <c r="J54" s="78">
        <v>2</v>
      </c>
      <c r="K54" s="78">
        <v>0</v>
      </c>
      <c r="L54" s="78">
        <v>2</v>
      </c>
      <c r="M54" s="78">
        <v>4</v>
      </c>
      <c r="N54" s="78">
        <v>0</v>
      </c>
      <c r="O54" s="78">
        <v>0</v>
      </c>
      <c r="P54" s="78">
        <v>2</v>
      </c>
      <c r="Q54" s="78">
        <v>0</v>
      </c>
      <c r="R54" s="78"/>
      <c r="S54" s="78"/>
      <c r="T54" s="79"/>
      <c r="U54" s="79"/>
      <c r="V54" s="79"/>
      <c r="W54" s="79"/>
      <c r="X54" s="79"/>
      <c r="Y54" s="79"/>
      <c r="Z54" s="79"/>
      <c r="AA54" s="80"/>
      <c r="AB54" s="87" t="s">
        <v>64</v>
      </c>
      <c r="AC54" s="82" t="s">
        <v>39</v>
      </c>
      <c r="AD54" s="83" t="s">
        <v>15</v>
      </c>
      <c r="AE54" s="84" t="s">
        <v>15</v>
      </c>
      <c r="AF54" s="24">
        <v>507</v>
      </c>
      <c r="AG54" s="24">
        <v>507</v>
      </c>
      <c r="AH54" s="24">
        <v>507</v>
      </c>
      <c r="AI54" s="24">
        <v>18910</v>
      </c>
      <c r="AJ54" s="24">
        <v>19348</v>
      </c>
      <c r="AK54" s="24">
        <v>19348</v>
      </c>
      <c r="AL54" s="24">
        <v>1521</v>
      </c>
      <c r="AM54" s="35">
        <v>2023</v>
      </c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45"/>
      <c r="BD54" s="45"/>
      <c r="BE54" s="45"/>
      <c r="BF54" s="45"/>
      <c r="BG54" s="45"/>
      <c r="BH54" s="45"/>
      <c r="BI54" s="45"/>
      <c r="BJ54" s="45"/>
    </row>
    <row r="55" spans="1:62" s="19" customFormat="1" ht="58.5" customHeight="1">
      <c r="A55" s="62">
        <v>6</v>
      </c>
      <c r="B55" s="62">
        <v>0</v>
      </c>
      <c r="C55" s="62">
        <v>4</v>
      </c>
      <c r="D55" s="62">
        <v>0</v>
      </c>
      <c r="E55" s="62">
        <v>2</v>
      </c>
      <c r="F55" s="62">
        <v>0</v>
      </c>
      <c r="G55" s="62">
        <v>3</v>
      </c>
      <c r="H55" s="62">
        <v>3</v>
      </c>
      <c r="I55" s="62">
        <v>0</v>
      </c>
      <c r="J55" s="62">
        <v>3</v>
      </c>
      <c r="K55" s="62">
        <v>0</v>
      </c>
      <c r="L55" s="62">
        <v>0</v>
      </c>
      <c r="M55" s="62">
        <v>0</v>
      </c>
      <c r="N55" s="62">
        <v>0</v>
      </c>
      <c r="O55" s="62">
        <v>0</v>
      </c>
      <c r="P55" s="62">
        <v>0</v>
      </c>
      <c r="Q55" s="62">
        <v>0</v>
      </c>
      <c r="R55" s="62"/>
      <c r="S55" s="62"/>
      <c r="T55" s="63"/>
      <c r="U55" s="63"/>
      <c r="V55" s="63"/>
      <c r="W55" s="63"/>
      <c r="X55" s="63"/>
      <c r="Y55" s="63"/>
      <c r="Z55" s="63"/>
      <c r="AA55" s="63"/>
      <c r="AB55" s="99" t="s">
        <v>107</v>
      </c>
      <c r="AC55" s="93"/>
      <c r="AD55" s="93" t="s">
        <v>15</v>
      </c>
      <c r="AE55" s="94" t="s">
        <v>15</v>
      </c>
      <c r="AF55" s="28"/>
      <c r="AG55" s="28"/>
      <c r="AH55" s="28"/>
      <c r="AI55" s="28" t="s">
        <v>19</v>
      </c>
      <c r="AJ55" s="28" t="s">
        <v>19</v>
      </c>
      <c r="AK55" s="28" t="s">
        <v>19</v>
      </c>
      <c r="AL55" s="28"/>
      <c r="AM55" s="33">
        <v>2023</v>
      </c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45"/>
      <c r="BA55" s="45"/>
      <c r="BB55" s="45"/>
      <c r="BC55" s="45"/>
      <c r="BD55" s="45"/>
      <c r="BE55" s="45"/>
      <c r="BF55" s="45"/>
      <c r="BG55" s="45"/>
      <c r="BH55" s="45"/>
      <c r="BI55" s="45"/>
      <c r="BJ55" s="45"/>
    </row>
    <row r="56" spans="1:62" s="19" customFormat="1" ht="72" customHeight="1">
      <c r="A56" s="69">
        <v>6</v>
      </c>
      <c r="B56" s="69">
        <v>0</v>
      </c>
      <c r="C56" s="69">
        <v>4</v>
      </c>
      <c r="D56" s="69">
        <v>0</v>
      </c>
      <c r="E56" s="69">
        <v>2</v>
      </c>
      <c r="F56" s="69">
        <v>0</v>
      </c>
      <c r="G56" s="69">
        <v>3</v>
      </c>
      <c r="H56" s="69">
        <v>3</v>
      </c>
      <c r="I56" s="69">
        <v>0</v>
      </c>
      <c r="J56" s="69">
        <v>3</v>
      </c>
      <c r="K56" s="69">
        <v>0</v>
      </c>
      <c r="L56" s="69">
        <v>1</v>
      </c>
      <c r="M56" s="69">
        <v>0</v>
      </c>
      <c r="N56" s="69">
        <v>0</v>
      </c>
      <c r="O56" s="69">
        <v>0</v>
      </c>
      <c r="P56" s="69">
        <v>0</v>
      </c>
      <c r="Q56" s="69">
        <v>0</v>
      </c>
      <c r="R56" s="69"/>
      <c r="S56" s="69"/>
      <c r="T56" s="70"/>
      <c r="U56" s="70"/>
      <c r="V56" s="70"/>
      <c r="W56" s="70"/>
      <c r="X56" s="70"/>
      <c r="Y56" s="70"/>
      <c r="Z56" s="70"/>
      <c r="AA56" s="71"/>
      <c r="AB56" s="72" t="s">
        <v>80</v>
      </c>
      <c r="AC56" s="73" t="s">
        <v>17</v>
      </c>
      <c r="AD56" s="74"/>
      <c r="AE56" s="75" t="e">
        <f>AE57+#REF!+#REF!</f>
        <v>#REF!</v>
      </c>
      <c r="AF56" s="41" t="s">
        <v>19</v>
      </c>
      <c r="AG56" s="41" t="s">
        <v>19</v>
      </c>
      <c r="AH56" s="41" t="s">
        <v>19</v>
      </c>
      <c r="AI56" s="41" t="e">
        <f>AI57+#REF!+#REF!</f>
        <v>#REF!</v>
      </c>
      <c r="AJ56" s="41" t="e">
        <f>AJ57+#REF!+#REF!</f>
        <v>#REF!</v>
      </c>
      <c r="AK56" s="41" t="e">
        <f>AK57+#REF!+#REF!</f>
        <v>#REF!</v>
      </c>
      <c r="AL56" s="91"/>
      <c r="AM56" s="34">
        <v>2023</v>
      </c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45"/>
      <c r="BD56" s="45"/>
      <c r="BE56" s="45"/>
      <c r="BF56" s="45"/>
      <c r="BG56" s="45"/>
      <c r="BH56" s="45"/>
      <c r="BI56" s="45"/>
      <c r="BJ56" s="45"/>
    </row>
    <row r="57" spans="1:62" s="19" customFormat="1" ht="15.75">
      <c r="A57" s="53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69"/>
      <c r="S57" s="69"/>
      <c r="T57" s="70"/>
      <c r="U57" s="70"/>
      <c r="V57" s="70"/>
      <c r="W57" s="70"/>
      <c r="X57" s="70"/>
      <c r="Y57" s="70"/>
      <c r="Z57" s="70"/>
      <c r="AA57" s="71"/>
      <c r="AB57" s="77" t="s">
        <v>0</v>
      </c>
      <c r="AC57" s="57" t="s">
        <v>16</v>
      </c>
      <c r="AD57" s="59"/>
      <c r="AE57" s="96" t="e">
        <f>#REF!+#REF!+#REF!+#REF!+#REF!+#REF!+#REF!+#REF!</f>
        <v>#REF!</v>
      </c>
      <c r="AF57" s="39">
        <v>100</v>
      </c>
      <c r="AG57" s="39">
        <v>100</v>
      </c>
      <c r="AH57" s="39">
        <v>100</v>
      </c>
      <c r="AI57" s="39">
        <v>154887.7</v>
      </c>
      <c r="AJ57" s="39">
        <v>154887.7</v>
      </c>
      <c r="AK57" s="39">
        <v>154887.7</v>
      </c>
      <c r="AL57" s="40"/>
      <c r="AM57" s="32">
        <v>2023</v>
      </c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45"/>
      <c r="BC57" s="45"/>
      <c r="BD57" s="45"/>
      <c r="BE57" s="45"/>
      <c r="BF57" s="45"/>
      <c r="BG57" s="45"/>
      <c r="BH57" s="45"/>
      <c r="BI57" s="45"/>
      <c r="BJ57" s="45"/>
    </row>
    <row r="58" spans="1:62" s="19" customFormat="1" ht="69.75" customHeight="1">
      <c r="A58" s="78">
        <v>6</v>
      </c>
      <c r="B58" s="78">
        <v>0</v>
      </c>
      <c r="C58" s="78">
        <v>4</v>
      </c>
      <c r="D58" s="78">
        <v>0</v>
      </c>
      <c r="E58" s="78">
        <v>2</v>
      </c>
      <c r="F58" s="78">
        <v>0</v>
      </c>
      <c r="G58" s="78">
        <v>3</v>
      </c>
      <c r="H58" s="78">
        <v>3</v>
      </c>
      <c r="I58" s="78">
        <v>0</v>
      </c>
      <c r="J58" s="78">
        <v>3</v>
      </c>
      <c r="K58" s="78">
        <v>0</v>
      </c>
      <c r="L58" s="78">
        <v>1</v>
      </c>
      <c r="M58" s="78">
        <v>4</v>
      </c>
      <c r="N58" s="78">
        <v>0</v>
      </c>
      <c r="O58" s="78">
        <v>0</v>
      </c>
      <c r="P58" s="78">
        <v>1</v>
      </c>
      <c r="Q58" s="78">
        <v>0</v>
      </c>
      <c r="R58" s="78"/>
      <c r="S58" s="78"/>
      <c r="T58" s="79"/>
      <c r="U58" s="79"/>
      <c r="V58" s="79"/>
      <c r="W58" s="79"/>
      <c r="X58" s="79"/>
      <c r="Y58" s="79"/>
      <c r="Z58" s="79"/>
      <c r="AA58" s="80"/>
      <c r="AB58" s="86" t="s">
        <v>81</v>
      </c>
      <c r="AC58" s="82" t="s">
        <v>17</v>
      </c>
      <c r="AD58" s="83" t="s">
        <v>15</v>
      </c>
      <c r="AE58" s="84" t="s">
        <v>15</v>
      </c>
      <c r="AF58" s="24" t="s">
        <v>19</v>
      </c>
      <c r="AG58" s="24" t="s">
        <v>19</v>
      </c>
      <c r="AH58" s="24" t="s">
        <v>19</v>
      </c>
      <c r="AI58" s="24">
        <v>0.6</v>
      </c>
      <c r="AJ58" s="24">
        <v>0.7</v>
      </c>
      <c r="AK58" s="24">
        <v>0.8</v>
      </c>
      <c r="AL58" s="24"/>
      <c r="AM58" s="35">
        <v>2023</v>
      </c>
      <c r="AN58" s="45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45"/>
      <c r="BC58" s="45"/>
      <c r="BD58" s="45"/>
      <c r="BE58" s="45"/>
      <c r="BF58" s="45"/>
      <c r="BG58" s="45"/>
      <c r="BH58" s="45"/>
      <c r="BI58" s="45"/>
      <c r="BJ58" s="45"/>
    </row>
    <row r="59" spans="1:62" s="19" customFormat="1" ht="47.25">
      <c r="A59" s="78">
        <v>6</v>
      </c>
      <c r="B59" s="78">
        <v>0</v>
      </c>
      <c r="C59" s="78">
        <v>4</v>
      </c>
      <c r="D59" s="78">
        <v>0</v>
      </c>
      <c r="E59" s="78">
        <v>2</v>
      </c>
      <c r="F59" s="78">
        <v>0</v>
      </c>
      <c r="G59" s="78">
        <v>3</v>
      </c>
      <c r="H59" s="78">
        <v>3</v>
      </c>
      <c r="I59" s="78">
        <v>0</v>
      </c>
      <c r="J59" s="78">
        <v>3</v>
      </c>
      <c r="K59" s="78">
        <v>0</v>
      </c>
      <c r="L59" s="78">
        <v>1</v>
      </c>
      <c r="M59" s="78">
        <v>4</v>
      </c>
      <c r="N59" s="78">
        <v>0</v>
      </c>
      <c r="O59" s="78">
        <v>0</v>
      </c>
      <c r="P59" s="78">
        <v>2</v>
      </c>
      <c r="Q59" s="78">
        <v>0</v>
      </c>
      <c r="R59" s="78"/>
      <c r="S59" s="78"/>
      <c r="T59" s="79"/>
      <c r="U59" s="79"/>
      <c r="V59" s="79"/>
      <c r="W59" s="79"/>
      <c r="X59" s="79"/>
      <c r="Y59" s="79"/>
      <c r="Z59" s="79"/>
      <c r="AA59" s="80"/>
      <c r="AB59" s="87" t="s">
        <v>65</v>
      </c>
      <c r="AC59" s="82" t="s">
        <v>17</v>
      </c>
      <c r="AD59" s="83" t="s">
        <v>15</v>
      </c>
      <c r="AE59" s="84" t="s">
        <v>15</v>
      </c>
      <c r="AF59" s="24" t="s">
        <v>19</v>
      </c>
      <c r="AG59" s="24" t="s">
        <v>19</v>
      </c>
      <c r="AH59" s="24" t="s">
        <v>19</v>
      </c>
      <c r="AI59" s="24">
        <v>60</v>
      </c>
      <c r="AJ59" s="24">
        <v>60</v>
      </c>
      <c r="AK59" s="24">
        <v>65</v>
      </c>
      <c r="AL59" s="24"/>
      <c r="AM59" s="35">
        <v>2023</v>
      </c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  <c r="BC59" s="45"/>
      <c r="BD59" s="45"/>
      <c r="BE59" s="45"/>
      <c r="BF59" s="45"/>
      <c r="BG59" s="45"/>
      <c r="BH59" s="45"/>
      <c r="BI59" s="45"/>
      <c r="BJ59" s="45"/>
    </row>
    <row r="60" spans="1:62" s="19" customFormat="1" ht="47.25">
      <c r="A60" s="69">
        <v>6</v>
      </c>
      <c r="B60" s="69">
        <v>0</v>
      </c>
      <c r="C60" s="69">
        <v>4</v>
      </c>
      <c r="D60" s="69">
        <v>0</v>
      </c>
      <c r="E60" s="69">
        <v>2</v>
      </c>
      <c r="F60" s="69">
        <v>0</v>
      </c>
      <c r="G60" s="69">
        <v>3</v>
      </c>
      <c r="H60" s="69">
        <v>3</v>
      </c>
      <c r="I60" s="69">
        <v>0</v>
      </c>
      <c r="J60" s="69">
        <v>3</v>
      </c>
      <c r="K60" s="69">
        <v>0</v>
      </c>
      <c r="L60" s="69">
        <v>2</v>
      </c>
      <c r="M60" s="69">
        <v>0</v>
      </c>
      <c r="N60" s="69">
        <v>0</v>
      </c>
      <c r="O60" s="69">
        <v>0</v>
      </c>
      <c r="P60" s="69">
        <v>0</v>
      </c>
      <c r="Q60" s="69">
        <v>0</v>
      </c>
      <c r="R60" s="69"/>
      <c r="S60" s="69"/>
      <c r="T60" s="70"/>
      <c r="U60" s="70"/>
      <c r="V60" s="70"/>
      <c r="W60" s="70"/>
      <c r="X60" s="70"/>
      <c r="Y60" s="70"/>
      <c r="Z60" s="70"/>
      <c r="AA60" s="70"/>
      <c r="AB60" s="100" t="s">
        <v>66</v>
      </c>
      <c r="AC60" s="89" t="s">
        <v>17</v>
      </c>
      <c r="AD60" s="89" t="s">
        <v>15</v>
      </c>
      <c r="AE60" s="90" t="s">
        <v>15</v>
      </c>
      <c r="AF60" s="29" t="s">
        <v>19</v>
      </c>
      <c r="AG60" s="29" t="s">
        <v>19</v>
      </c>
      <c r="AH60" s="29" t="s">
        <v>19</v>
      </c>
      <c r="AI60" s="29" t="s">
        <v>19</v>
      </c>
      <c r="AJ60" s="29" t="s">
        <v>19</v>
      </c>
      <c r="AK60" s="29" t="s">
        <v>19</v>
      </c>
      <c r="AL60" s="29"/>
      <c r="AM60" s="34">
        <v>2023</v>
      </c>
      <c r="AN60" s="45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45"/>
      <c r="BC60" s="45"/>
      <c r="BD60" s="45"/>
      <c r="BE60" s="45"/>
      <c r="BF60" s="45"/>
      <c r="BG60" s="45"/>
      <c r="BH60" s="45"/>
      <c r="BI60" s="45"/>
      <c r="BJ60" s="45"/>
    </row>
    <row r="61" spans="1:62" s="19" customFormat="1" ht="47.25">
      <c r="A61" s="78">
        <v>6</v>
      </c>
      <c r="B61" s="78">
        <v>0</v>
      </c>
      <c r="C61" s="78">
        <v>4</v>
      </c>
      <c r="D61" s="78">
        <v>0</v>
      </c>
      <c r="E61" s="78">
        <v>2</v>
      </c>
      <c r="F61" s="78">
        <v>0</v>
      </c>
      <c r="G61" s="78">
        <v>3</v>
      </c>
      <c r="H61" s="78">
        <v>3</v>
      </c>
      <c r="I61" s="78">
        <v>0</v>
      </c>
      <c r="J61" s="78">
        <v>3</v>
      </c>
      <c r="K61" s="78">
        <v>0</v>
      </c>
      <c r="L61" s="78">
        <v>2</v>
      </c>
      <c r="M61" s="78">
        <v>4</v>
      </c>
      <c r="N61" s="78">
        <v>0</v>
      </c>
      <c r="O61" s="78">
        <v>0</v>
      </c>
      <c r="P61" s="78">
        <v>1</v>
      </c>
      <c r="Q61" s="78">
        <v>0</v>
      </c>
      <c r="R61" s="78"/>
      <c r="S61" s="78"/>
      <c r="T61" s="79"/>
      <c r="U61" s="79"/>
      <c r="V61" s="79"/>
      <c r="W61" s="79"/>
      <c r="X61" s="79"/>
      <c r="Y61" s="79"/>
      <c r="Z61" s="79"/>
      <c r="AA61" s="80"/>
      <c r="AB61" s="86" t="s">
        <v>82</v>
      </c>
      <c r="AC61" s="82" t="s">
        <v>17</v>
      </c>
      <c r="AD61" s="83" t="s">
        <v>15</v>
      </c>
      <c r="AE61" s="84" t="s">
        <v>15</v>
      </c>
      <c r="AF61" s="101" t="s">
        <v>19</v>
      </c>
      <c r="AG61" s="101" t="s">
        <v>19</v>
      </c>
      <c r="AH61" s="101" t="s">
        <v>19</v>
      </c>
      <c r="AI61" s="101">
        <v>64</v>
      </c>
      <c r="AJ61" s="101">
        <v>64</v>
      </c>
      <c r="AK61" s="101">
        <v>64</v>
      </c>
      <c r="AL61" s="101"/>
      <c r="AM61" s="35">
        <v>2023</v>
      </c>
      <c r="AN61" s="45"/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45"/>
      <c r="BC61" s="45"/>
      <c r="BD61" s="45"/>
      <c r="BE61" s="45"/>
      <c r="BF61" s="45"/>
      <c r="BG61" s="45"/>
      <c r="BH61" s="45"/>
      <c r="BI61" s="45"/>
      <c r="BJ61" s="45"/>
    </row>
    <row r="62" spans="1:62" s="19" customFormat="1" ht="53.25" customHeight="1">
      <c r="A62" s="78">
        <v>6</v>
      </c>
      <c r="B62" s="78">
        <v>0</v>
      </c>
      <c r="C62" s="78">
        <v>4</v>
      </c>
      <c r="D62" s="78">
        <v>0</v>
      </c>
      <c r="E62" s="78">
        <v>2</v>
      </c>
      <c r="F62" s="78">
        <v>0</v>
      </c>
      <c r="G62" s="78">
        <v>3</v>
      </c>
      <c r="H62" s="78">
        <v>3</v>
      </c>
      <c r="I62" s="78">
        <v>0</v>
      </c>
      <c r="J62" s="78">
        <v>3</v>
      </c>
      <c r="K62" s="78">
        <v>0</v>
      </c>
      <c r="L62" s="78">
        <v>2</v>
      </c>
      <c r="M62" s="78">
        <v>4</v>
      </c>
      <c r="N62" s="78">
        <v>0</v>
      </c>
      <c r="O62" s="78">
        <v>0</v>
      </c>
      <c r="P62" s="78">
        <v>2</v>
      </c>
      <c r="Q62" s="78">
        <v>0</v>
      </c>
      <c r="R62" s="78"/>
      <c r="S62" s="78"/>
      <c r="T62" s="79"/>
      <c r="U62" s="79"/>
      <c r="V62" s="79"/>
      <c r="W62" s="79"/>
      <c r="X62" s="79"/>
      <c r="Y62" s="79"/>
      <c r="Z62" s="79"/>
      <c r="AA62" s="80"/>
      <c r="AB62" s="87" t="s">
        <v>67</v>
      </c>
      <c r="AC62" s="82" t="s">
        <v>17</v>
      </c>
      <c r="AD62" s="83" t="s">
        <v>15</v>
      </c>
      <c r="AE62" s="84" t="s">
        <v>15</v>
      </c>
      <c r="AF62" s="24" t="s">
        <v>19</v>
      </c>
      <c r="AG62" s="24" t="s">
        <v>19</v>
      </c>
      <c r="AH62" s="24" t="s">
        <v>19</v>
      </c>
      <c r="AI62" s="24">
        <v>55</v>
      </c>
      <c r="AJ62" s="24">
        <v>55</v>
      </c>
      <c r="AK62" s="24">
        <v>55</v>
      </c>
      <c r="AL62" s="24"/>
      <c r="AM62" s="35">
        <v>2023</v>
      </c>
      <c r="AN62" s="45"/>
      <c r="AO62" s="45"/>
      <c r="AP62" s="45"/>
      <c r="AQ62" s="45"/>
      <c r="AR62" s="45"/>
      <c r="AS62" s="45"/>
      <c r="AT62" s="45"/>
      <c r="AU62" s="45"/>
      <c r="AV62" s="45"/>
      <c r="AW62" s="45"/>
      <c r="AX62" s="45"/>
      <c r="AY62" s="45"/>
      <c r="AZ62" s="45"/>
      <c r="BA62" s="45"/>
      <c r="BB62" s="45"/>
      <c r="BC62" s="45"/>
      <c r="BD62" s="45"/>
      <c r="BE62" s="45"/>
      <c r="BF62" s="45"/>
      <c r="BG62" s="45"/>
      <c r="BH62" s="45"/>
      <c r="BI62" s="45"/>
      <c r="BJ62" s="45"/>
    </row>
    <row r="63" spans="1:62" s="20" customFormat="1" ht="48.75" customHeight="1">
      <c r="A63" s="21">
        <v>6</v>
      </c>
      <c r="B63" s="21">
        <v>0</v>
      </c>
      <c r="C63" s="21">
        <v>4</v>
      </c>
      <c r="D63" s="21">
        <v>0</v>
      </c>
      <c r="E63" s="21">
        <v>0</v>
      </c>
      <c r="F63" s="21">
        <v>0</v>
      </c>
      <c r="G63" s="21">
        <v>0</v>
      </c>
      <c r="H63" s="21">
        <v>3</v>
      </c>
      <c r="I63" s="21">
        <v>0</v>
      </c>
      <c r="J63" s="21">
        <v>9</v>
      </c>
      <c r="K63" s="21">
        <v>0</v>
      </c>
      <c r="L63" s="21">
        <v>0</v>
      </c>
      <c r="M63" s="21">
        <v>0</v>
      </c>
      <c r="N63" s="21">
        <v>0</v>
      </c>
      <c r="O63" s="21">
        <v>0</v>
      </c>
      <c r="P63" s="21">
        <v>0</v>
      </c>
      <c r="Q63" s="21">
        <v>0</v>
      </c>
      <c r="R63" s="21"/>
      <c r="S63" s="21"/>
      <c r="T63" s="22"/>
      <c r="U63" s="22"/>
      <c r="V63" s="22"/>
      <c r="W63" s="22"/>
      <c r="X63" s="22"/>
      <c r="Y63" s="22"/>
      <c r="Z63" s="22"/>
      <c r="AA63" s="22"/>
      <c r="AB63" s="102" t="s">
        <v>68</v>
      </c>
      <c r="AC63" s="103" t="s">
        <v>39</v>
      </c>
      <c r="AD63" s="103" t="s">
        <v>15</v>
      </c>
      <c r="AE63" s="104" t="s">
        <v>15</v>
      </c>
      <c r="AF63" s="121">
        <v>3004.9</v>
      </c>
      <c r="AG63" s="121">
        <v>3007.2</v>
      </c>
      <c r="AH63" s="121">
        <v>3016.1</v>
      </c>
      <c r="AI63" s="38">
        <v>30</v>
      </c>
      <c r="AJ63" s="38">
        <v>30</v>
      </c>
      <c r="AK63" s="38">
        <v>30</v>
      </c>
      <c r="AL63" s="121">
        <v>9028.2</v>
      </c>
      <c r="AM63" s="36">
        <v>2023</v>
      </c>
      <c r="AN63" s="105"/>
      <c r="AO63" s="105"/>
      <c r="AP63" s="105"/>
      <c r="AQ63" s="105"/>
      <c r="AR63" s="105"/>
      <c r="AS63" s="105"/>
      <c r="AT63" s="105"/>
      <c r="AU63" s="105"/>
      <c r="AV63" s="105"/>
      <c r="AW63" s="105"/>
      <c r="AX63" s="105"/>
      <c r="AY63" s="105"/>
      <c r="AZ63" s="105"/>
      <c r="BA63" s="105"/>
      <c r="BB63" s="105"/>
      <c r="BC63" s="105"/>
      <c r="BD63" s="105"/>
      <c r="BE63" s="105"/>
      <c r="BF63" s="105"/>
      <c r="BG63" s="105"/>
      <c r="BH63" s="105"/>
      <c r="BI63" s="105"/>
      <c r="BJ63" s="105"/>
    </row>
    <row r="64" spans="1:62" ht="15.75">
      <c r="A64" s="106"/>
      <c r="B64" s="106"/>
      <c r="C64" s="106"/>
      <c r="D64" s="106"/>
      <c r="E64" s="106"/>
      <c r="F64" s="106"/>
      <c r="G64" s="106"/>
      <c r="H64" s="106"/>
      <c r="I64" s="106"/>
      <c r="J64" s="106"/>
      <c r="K64" s="106"/>
      <c r="L64" s="106"/>
      <c r="M64" s="106"/>
      <c r="N64" s="106"/>
      <c r="O64" s="106"/>
      <c r="P64" s="106"/>
      <c r="Q64" s="106"/>
      <c r="R64" s="106"/>
      <c r="S64" s="106"/>
      <c r="T64" s="106"/>
      <c r="U64" s="106"/>
      <c r="V64" s="106"/>
      <c r="W64" s="106"/>
      <c r="X64" s="106"/>
      <c r="Y64" s="106"/>
      <c r="Z64" s="106"/>
      <c r="AA64" s="106"/>
      <c r="AB64" s="107" t="s">
        <v>35</v>
      </c>
      <c r="AC64" s="107"/>
      <c r="AD64" s="108"/>
      <c r="AE64" s="109"/>
      <c r="AF64" s="25"/>
      <c r="AG64" s="25"/>
      <c r="AH64" s="25"/>
      <c r="AI64" s="25"/>
      <c r="AJ64" s="25"/>
      <c r="AK64" s="25"/>
      <c r="AL64" s="26"/>
      <c r="AM64" s="37"/>
      <c r="AN64" s="110"/>
      <c r="AO64" s="110"/>
      <c r="AP64" s="110"/>
      <c r="AQ64" s="110"/>
      <c r="AR64" s="110"/>
      <c r="AS64" s="110"/>
      <c r="AT64" s="110"/>
      <c r="AU64" s="110"/>
      <c r="AV64" s="110"/>
      <c r="AW64" s="110"/>
      <c r="AX64" s="110"/>
      <c r="AY64" s="110"/>
      <c r="AZ64" s="110"/>
      <c r="BA64" s="110"/>
      <c r="BB64" s="110"/>
      <c r="BC64" s="110"/>
      <c r="BD64" s="110"/>
      <c r="BE64" s="110"/>
      <c r="BF64" s="110"/>
      <c r="BG64" s="110"/>
      <c r="BH64" s="110"/>
      <c r="BI64" s="110"/>
      <c r="BJ64" s="110"/>
    </row>
    <row r="65" spans="1:62" ht="15.75">
      <c r="A65" s="111">
        <v>6</v>
      </c>
      <c r="B65" s="111">
        <v>0</v>
      </c>
      <c r="C65" s="111">
        <v>4</v>
      </c>
      <c r="D65" s="111">
        <v>0</v>
      </c>
      <c r="E65" s="111">
        <v>1</v>
      </c>
      <c r="F65" s="111">
        <v>0</v>
      </c>
      <c r="G65" s="111">
        <v>4</v>
      </c>
      <c r="H65" s="111">
        <v>3</v>
      </c>
      <c r="I65" s="111">
        <v>0</v>
      </c>
      <c r="J65" s="111">
        <v>9</v>
      </c>
      <c r="K65" s="111">
        <v>0</v>
      </c>
      <c r="L65" s="111">
        <v>1</v>
      </c>
      <c r="M65" s="111">
        <v>4</v>
      </c>
      <c r="N65" s="111">
        <v>0</v>
      </c>
      <c r="O65" s="111">
        <v>0</v>
      </c>
      <c r="P65" s="111">
        <v>1</v>
      </c>
      <c r="Q65" s="111">
        <v>0</v>
      </c>
      <c r="R65" s="111"/>
      <c r="S65" s="111"/>
      <c r="T65" s="111"/>
      <c r="U65" s="111"/>
      <c r="V65" s="111"/>
      <c r="W65" s="111"/>
      <c r="X65" s="111"/>
      <c r="Y65" s="111"/>
      <c r="Z65" s="111"/>
      <c r="AA65" s="111"/>
      <c r="AB65" s="86" t="s">
        <v>83</v>
      </c>
      <c r="AC65" s="112" t="s">
        <v>39</v>
      </c>
      <c r="AD65" s="113" t="s">
        <v>15</v>
      </c>
      <c r="AE65" s="114"/>
      <c r="AF65" s="126" t="s">
        <v>102</v>
      </c>
      <c r="AG65" s="125" t="s">
        <v>102</v>
      </c>
      <c r="AH65" s="125" t="s">
        <v>102</v>
      </c>
      <c r="AI65" s="125"/>
      <c r="AJ65" s="125"/>
      <c r="AK65" s="125"/>
      <c r="AL65" s="126" t="s">
        <v>103</v>
      </c>
      <c r="AM65" s="43">
        <v>2023</v>
      </c>
      <c r="AN65" s="110"/>
      <c r="AO65" s="110"/>
      <c r="AP65" s="110"/>
      <c r="AQ65" s="110"/>
      <c r="AR65" s="110"/>
      <c r="AS65" s="110"/>
      <c r="AT65" s="110"/>
      <c r="AU65" s="110"/>
      <c r="AV65" s="110"/>
      <c r="AW65" s="110"/>
      <c r="AX65" s="110"/>
      <c r="AY65" s="110"/>
      <c r="AZ65" s="110"/>
      <c r="BA65" s="110"/>
      <c r="BB65" s="110"/>
      <c r="BC65" s="110"/>
      <c r="BD65" s="110"/>
      <c r="BE65" s="110"/>
      <c r="BF65" s="110"/>
      <c r="BG65" s="110"/>
      <c r="BH65" s="110"/>
      <c r="BI65" s="110"/>
      <c r="BJ65" s="110"/>
    </row>
    <row r="66" spans="1:62" ht="18.75" customHeight="1" thickBot="1">
      <c r="A66" s="111">
        <v>6</v>
      </c>
      <c r="B66" s="111">
        <v>0</v>
      </c>
      <c r="C66" s="111">
        <v>4</v>
      </c>
      <c r="D66" s="111">
        <v>0</v>
      </c>
      <c r="E66" s="111">
        <v>1</v>
      </c>
      <c r="F66" s="111">
        <v>0</v>
      </c>
      <c r="G66" s="111">
        <v>4</v>
      </c>
      <c r="H66" s="111">
        <v>3</v>
      </c>
      <c r="I66" s="111">
        <v>0</v>
      </c>
      <c r="J66" s="111">
        <v>9</v>
      </c>
      <c r="K66" s="111">
        <v>0</v>
      </c>
      <c r="L66" s="111">
        <v>1</v>
      </c>
      <c r="M66" s="111">
        <v>4</v>
      </c>
      <c r="N66" s="111">
        <v>0</v>
      </c>
      <c r="O66" s="111">
        <v>0</v>
      </c>
      <c r="P66" s="111">
        <v>2</v>
      </c>
      <c r="Q66" s="111">
        <v>0</v>
      </c>
      <c r="R66" s="111"/>
      <c r="S66" s="111"/>
      <c r="T66" s="111"/>
      <c r="U66" s="111"/>
      <c r="V66" s="111"/>
      <c r="W66" s="111"/>
      <c r="X66" s="111"/>
      <c r="Y66" s="111"/>
      <c r="Z66" s="111"/>
      <c r="AA66" s="111"/>
      <c r="AB66" s="87" t="s">
        <v>84</v>
      </c>
      <c r="AC66" s="112" t="s">
        <v>39</v>
      </c>
      <c r="AD66" s="113" t="s">
        <v>15</v>
      </c>
      <c r="AE66" s="114"/>
      <c r="AF66" s="126" t="s">
        <v>101</v>
      </c>
      <c r="AG66" s="125" t="s">
        <v>101</v>
      </c>
      <c r="AH66" s="125" t="s">
        <v>101</v>
      </c>
      <c r="AI66" s="125"/>
      <c r="AJ66" s="125"/>
      <c r="AK66" s="125"/>
      <c r="AL66" s="127" t="s">
        <v>101</v>
      </c>
      <c r="AM66" s="43">
        <v>2023</v>
      </c>
      <c r="AN66" s="110"/>
      <c r="AO66" s="110"/>
      <c r="AP66" s="110"/>
      <c r="AQ66" s="110"/>
      <c r="AR66" s="110"/>
      <c r="AS66" s="110"/>
      <c r="AT66" s="110"/>
      <c r="AU66" s="110"/>
      <c r="AV66" s="110"/>
      <c r="AW66" s="110"/>
      <c r="AX66" s="110"/>
      <c r="AY66" s="110"/>
      <c r="AZ66" s="110"/>
      <c r="BA66" s="110"/>
      <c r="BB66" s="110"/>
      <c r="BC66" s="110"/>
      <c r="BD66" s="110"/>
      <c r="BE66" s="110"/>
      <c r="BF66" s="110"/>
      <c r="BG66" s="110"/>
      <c r="BH66" s="110"/>
      <c r="BI66" s="110"/>
      <c r="BJ66" s="110"/>
    </row>
    <row r="67" spans="1:62" ht="32.25" thickBot="1">
      <c r="A67" s="111">
        <v>6</v>
      </c>
      <c r="B67" s="111">
        <v>0</v>
      </c>
      <c r="C67" s="111">
        <v>4</v>
      </c>
      <c r="D67" s="111">
        <v>0</v>
      </c>
      <c r="E67" s="111">
        <v>2</v>
      </c>
      <c r="F67" s="111">
        <v>0</v>
      </c>
      <c r="G67" s="111">
        <v>3</v>
      </c>
      <c r="H67" s="111">
        <v>3</v>
      </c>
      <c r="I67" s="111">
        <v>0</v>
      </c>
      <c r="J67" s="111">
        <v>9</v>
      </c>
      <c r="K67" s="111">
        <v>0</v>
      </c>
      <c r="L67" s="111">
        <v>2</v>
      </c>
      <c r="M67" s="111">
        <v>5</v>
      </c>
      <c r="N67" s="111">
        <v>1</v>
      </c>
      <c r="O67" s="111">
        <v>1</v>
      </c>
      <c r="P67" s="111">
        <v>8</v>
      </c>
      <c r="Q67" s="111">
        <v>0</v>
      </c>
      <c r="R67" s="111"/>
      <c r="S67" s="111"/>
      <c r="T67" s="111"/>
      <c r="U67" s="111"/>
      <c r="V67" s="111"/>
      <c r="W67" s="111"/>
      <c r="X67" s="111"/>
      <c r="Y67" s="111"/>
      <c r="Z67" s="111"/>
      <c r="AA67" s="111"/>
      <c r="AB67" s="115" t="s">
        <v>89</v>
      </c>
      <c r="AC67" s="112" t="s">
        <v>39</v>
      </c>
      <c r="AD67" s="113" t="s">
        <v>15</v>
      </c>
      <c r="AE67" s="114"/>
      <c r="AF67" s="125" t="s">
        <v>97</v>
      </c>
      <c r="AG67" s="125" t="s">
        <v>98</v>
      </c>
      <c r="AH67" s="125" t="s">
        <v>99</v>
      </c>
      <c r="AI67" s="125"/>
      <c r="AJ67" s="125"/>
      <c r="AK67" s="125"/>
      <c r="AL67" s="125" t="s">
        <v>100</v>
      </c>
      <c r="AM67" s="43">
        <v>2023</v>
      </c>
      <c r="AN67" s="110"/>
      <c r="AO67" s="110"/>
      <c r="AP67" s="110"/>
      <c r="AQ67" s="110"/>
      <c r="AR67" s="110"/>
      <c r="AS67" s="110"/>
      <c r="AT67" s="110"/>
      <c r="AU67" s="110"/>
      <c r="AV67" s="110"/>
      <c r="AW67" s="110"/>
      <c r="AX67" s="110"/>
      <c r="AY67" s="110"/>
      <c r="AZ67" s="110"/>
      <c r="BA67" s="110"/>
      <c r="BB67" s="110"/>
      <c r="BC67" s="110"/>
      <c r="BD67" s="110"/>
      <c r="BE67" s="110"/>
      <c r="BF67" s="110"/>
      <c r="BG67" s="110"/>
      <c r="BH67" s="110"/>
      <c r="BI67" s="110"/>
      <c r="BJ67" s="110"/>
    </row>
    <row r="68" spans="1:62" ht="48" thickBot="1">
      <c r="A68" s="111">
        <v>6</v>
      </c>
      <c r="B68" s="111">
        <v>0</v>
      </c>
      <c r="C68" s="111">
        <v>4</v>
      </c>
      <c r="D68" s="111">
        <v>0</v>
      </c>
      <c r="E68" s="111">
        <v>1</v>
      </c>
      <c r="F68" s="111">
        <v>1</v>
      </c>
      <c r="G68" s="111">
        <v>3</v>
      </c>
      <c r="H68" s="111">
        <v>3</v>
      </c>
      <c r="I68" s="111">
        <v>0</v>
      </c>
      <c r="J68" s="111">
        <v>9</v>
      </c>
      <c r="K68" s="111">
        <v>0</v>
      </c>
      <c r="L68" s="111">
        <v>3</v>
      </c>
      <c r="M68" s="111">
        <v>1</v>
      </c>
      <c r="N68" s="111">
        <v>0</v>
      </c>
      <c r="O68" s="111">
        <v>5</v>
      </c>
      <c r="P68" s="111">
        <v>4</v>
      </c>
      <c r="Q68" s="111">
        <v>0</v>
      </c>
      <c r="R68" s="111"/>
      <c r="S68" s="111"/>
      <c r="T68" s="111"/>
      <c r="U68" s="111"/>
      <c r="V68" s="111"/>
      <c r="W68" s="111"/>
      <c r="X68" s="111"/>
      <c r="Y68" s="111"/>
      <c r="Z68" s="111"/>
      <c r="AA68" s="111"/>
      <c r="AB68" s="116" t="s">
        <v>88</v>
      </c>
      <c r="AC68" s="112" t="s">
        <v>39</v>
      </c>
      <c r="AD68" s="113"/>
      <c r="AE68" s="114"/>
      <c r="AF68" s="42">
        <v>0.15</v>
      </c>
      <c r="AG68" s="42">
        <v>0.15</v>
      </c>
      <c r="AH68" s="42">
        <v>0.15</v>
      </c>
      <c r="AI68" s="42"/>
      <c r="AJ68" s="42"/>
      <c r="AK68" s="42"/>
      <c r="AL68" s="120">
        <v>0.45</v>
      </c>
      <c r="AM68" s="43">
        <v>2023</v>
      </c>
      <c r="AN68" s="110"/>
      <c r="AO68" s="110"/>
      <c r="AP68" s="110"/>
      <c r="AQ68" s="110"/>
      <c r="AR68" s="110"/>
      <c r="AS68" s="110"/>
      <c r="AT68" s="110"/>
      <c r="AU68" s="110"/>
      <c r="AV68" s="110"/>
      <c r="AW68" s="110"/>
      <c r="AX68" s="110"/>
      <c r="AY68" s="110"/>
      <c r="AZ68" s="110"/>
      <c r="BA68" s="110"/>
      <c r="BB68" s="110"/>
      <c r="BC68" s="110"/>
      <c r="BD68" s="110"/>
      <c r="BE68" s="110"/>
      <c r="BF68" s="110"/>
      <c r="BG68" s="110"/>
      <c r="BH68" s="110"/>
      <c r="BI68" s="110"/>
      <c r="BJ68" s="110"/>
    </row>
    <row r="69" spans="1:62" ht="82.5" customHeight="1" thickBot="1">
      <c r="A69" s="111">
        <v>6</v>
      </c>
      <c r="B69" s="111">
        <v>0</v>
      </c>
      <c r="C69" s="111">
        <v>4</v>
      </c>
      <c r="D69" s="111">
        <v>0</v>
      </c>
      <c r="E69" s="111">
        <v>1</v>
      </c>
      <c r="F69" s="111">
        <v>1</v>
      </c>
      <c r="G69" s="111">
        <v>3</v>
      </c>
      <c r="H69" s="111">
        <v>3</v>
      </c>
      <c r="I69" s="111">
        <v>0</v>
      </c>
      <c r="J69" s="111">
        <v>9</v>
      </c>
      <c r="K69" s="111">
        <v>0</v>
      </c>
      <c r="L69" s="111">
        <v>4</v>
      </c>
      <c r="M69" s="111">
        <v>1</v>
      </c>
      <c r="N69" s="111">
        <v>0</v>
      </c>
      <c r="O69" s="111">
        <v>5</v>
      </c>
      <c r="P69" s="111">
        <v>7</v>
      </c>
      <c r="Q69" s="111">
        <v>0</v>
      </c>
      <c r="R69" s="111"/>
      <c r="S69" s="111"/>
      <c r="T69" s="111"/>
      <c r="U69" s="111"/>
      <c r="V69" s="111"/>
      <c r="W69" s="111"/>
      <c r="X69" s="111"/>
      <c r="Y69" s="111"/>
      <c r="Z69" s="111"/>
      <c r="AA69" s="111"/>
      <c r="AB69" s="116" t="s">
        <v>86</v>
      </c>
      <c r="AC69" s="112" t="s">
        <v>39</v>
      </c>
      <c r="AD69" s="113" t="s">
        <v>15</v>
      </c>
      <c r="AE69" s="114"/>
      <c r="AF69" s="42">
        <v>0</v>
      </c>
      <c r="AG69" s="42">
        <v>0</v>
      </c>
      <c r="AH69" s="42">
        <v>0</v>
      </c>
      <c r="AI69" s="42"/>
      <c r="AJ69" s="42"/>
      <c r="AK69" s="42"/>
      <c r="AL69" s="120">
        <v>0</v>
      </c>
      <c r="AM69" s="43">
        <v>2023</v>
      </c>
      <c r="AN69" s="110"/>
      <c r="AO69" s="110"/>
      <c r="AP69" s="110"/>
      <c r="AQ69" s="110"/>
      <c r="AR69" s="110"/>
      <c r="AS69" s="110"/>
      <c r="AT69" s="110"/>
      <c r="AU69" s="110"/>
      <c r="AV69" s="110"/>
      <c r="AW69" s="110"/>
      <c r="AX69" s="110"/>
      <c r="AY69" s="110"/>
      <c r="AZ69" s="110"/>
      <c r="BA69" s="110"/>
      <c r="BB69" s="110"/>
      <c r="BC69" s="110"/>
      <c r="BD69" s="110"/>
      <c r="BE69" s="110"/>
      <c r="BF69" s="110"/>
      <c r="BG69" s="110"/>
      <c r="BH69" s="110"/>
      <c r="BI69" s="110"/>
      <c r="BJ69" s="110"/>
    </row>
    <row r="70" spans="1:62" ht="16.5" thickBot="1">
      <c r="A70" s="111">
        <v>6</v>
      </c>
      <c r="B70" s="111">
        <v>0</v>
      </c>
      <c r="C70" s="111">
        <v>4</v>
      </c>
      <c r="D70" s="111">
        <v>0</v>
      </c>
      <c r="E70" s="111">
        <v>1</v>
      </c>
      <c r="F70" s="111">
        <v>0</v>
      </c>
      <c r="G70" s="111">
        <v>2</v>
      </c>
      <c r="H70" s="111">
        <v>3</v>
      </c>
      <c r="I70" s="111">
        <v>0</v>
      </c>
      <c r="J70" s="111">
        <v>9</v>
      </c>
      <c r="K70" s="111">
        <v>0</v>
      </c>
      <c r="L70" s="111">
        <v>4</v>
      </c>
      <c r="M70" s="111">
        <v>4</v>
      </c>
      <c r="N70" s="111">
        <v>0</v>
      </c>
      <c r="O70" s="111">
        <v>0</v>
      </c>
      <c r="P70" s="111">
        <v>1</v>
      </c>
      <c r="Q70" s="111">
        <v>0</v>
      </c>
      <c r="R70" s="111"/>
      <c r="S70" s="111"/>
      <c r="T70" s="111"/>
      <c r="U70" s="111"/>
      <c r="V70" s="111"/>
      <c r="W70" s="111"/>
      <c r="X70" s="111"/>
      <c r="Y70" s="111"/>
      <c r="Z70" s="111"/>
      <c r="AA70" s="111"/>
      <c r="AB70" s="116" t="s">
        <v>94</v>
      </c>
      <c r="AC70" s="112" t="s">
        <v>39</v>
      </c>
      <c r="AD70" s="113"/>
      <c r="AE70" s="114"/>
      <c r="AF70" s="124">
        <v>741.7</v>
      </c>
      <c r="AG70" s="125" t="s">
        <v>95</v>
      </c>
      <c r="AH70" s="125" t="s">
        <v>95</v>
      </c>
      <c r="AI70" s="42"/>
      <c r="AJ70" s="42"/>
      <c r="AK70" s="42"/>
      <c r="AL70" s="125" t="s">
        <v>96</v>
      </c>
      <c r="AM70" s="43">
        <v>2023</v>
      </c>
      <c r="AN70" s="110"/>
      <c r="AO70" s="110"/>
      <c r="AP70" s="110"/>
      <c r="AQ70" s="110"/>
      <c r="AR70" s="110"/>
      <c r="AS70" s="110"/>
      <c r="AT70" s="110"/>
      <c r="AU70" s="110"/>
      <c r="AV70" s="110"/>
      <c r="AW70" s="110"/>
      <c r="AX70" s="110"/>
      <c r="AY70" s="110"/>
      <c r="AZ70" s="110"/>
      <c r="BA70" s="110"/>
      <c r="BB70" s="110"/>
      <c r="BC70" s="110"/>
      <c r="BD70" s="110"/>
      <c r="BE70" s="110"/>
      <c r="BF70" s="110"/>
      <c r="BG70" s="110"/>
      <c r="BH70" s="110"/>
      <c r="BI70" s="110"/>
      <c r="BJ70" s="110"/>
    </row>
    <row r="71" spans="1:62" ht="15.75">
      <c r="A71" s="110"/>
      <c r="B71" s="110"/>
      <c r="C71" s="110"/>
      <c r="D71" s="110"/>
      <c r="E71" s="110"/>
      <c r="F71" s="110"/>
      <c r="G71" s="110"/>
      <c r="H71" s="110"/>
      <c r="I71" s="110"/>
      <c r="J71" s="110"/>
      <c r="K71" s="110"/>
      <c r="L71" s="110"/>
      <c r="M71" s="110"/>
      <c r="N71" s="110"/>
      <c r="O71" s="110"/>
      <c r="P71" s="110"/>
      <c r="Q71" s="110"/>
      <c r="R71" s="110"/>
      <c r="S71" s="110"/>
      <c r="T71" s="110"/>
      <c r="U71" s="110"/>
      <c r="V71" s="110"/>
      <c r="W71" s="110"/>
      <c r="X71" s="110"/>
      <c r="Y71" s="110"/>
      <c r="Z71" s="110"/>
      <c r="AA71" s="110"/>
      <c r="AB71" s="110"/>
      <c r="AC71" s="110"/>
      <c r="AD71" s="117"/>
      <c r="AE71" s="7"/>
      <c r="AF71" s="110"/>
      <c r="AG71" s="110"/>
      <c r="AH71" s="110"/>
      <c r="AI71" s="110"/>
      <c r="AJ71" s="110"/>
      <c r="AK71" s="110"/>
      <c r="AL71" s="118"/>
      <c r="AM71" s="119"/>
      <c r="AN71" s="110"/>
      <c r="AO71" s="110"/>
      <c r="AP71" s="110"/>
      <c r="AQ71" s="110"/>
      <c r="AR71" s="110"/>
      <c r="AS71" s="110"/>
      <c r="AT71" s="110"/>
      <c r="AU71" s="110"/>
      <c r="AV71" s="110"/>
      <c r="AW71" s="110"/>
      <c r="AX71" s="110"/>
      <c r="AY71" s="110"/>
      <c r="AZ71" s="110"/>
      <c r="BA71" s="110"/>
      <c r="BB71" s="110"/>
      <c r="BC71" s="110"/>
      <c r="BD71" s="110"/>
      <c r="BE71" s="110"/>
      <c r="BF71" s="110"/>
      <c r="BG71" s="110"/>
      <c r="BH71" s="110"/>
      <c r="BI71" s="110"/>
      <c r="BJ71" s="110"/>
    </row>
    <row r="72" spans="1:62" ht="15.75">
      <c r="A72" s="110"/>
      <c r="B72" s="110"/>
      <c r="C72" s="110"/>
      <c r="D72" s="110"/>
      <c r="E72" s="110"/>
      <c r="F72" s="110"/>
      <c r="G72" s="110"/>
      <c r="H72" s="110"/>
      <c r="I72" s="110"/>
      <c r="J72" s="110"/>
      <c r="K72" s="110"/>
      <c r="L72" s="110"/>
      <c r="M72" s="110"/>
      <c r="N72" s="110"/>
      <c r="O72" s="110"/>
      <c r="P72" s="110"/>
      <c r="Q72" s="110"/>
      <c r="R72" s="110"/>
      <c r="S72" s="110"/>
      <c r="T72" s="110"/>
      <c r="U72" s="110"/>
      <c r="V72" s="110"/>
      <c r="W72" s="110"/>
      <c r="X72" s="110"/>
      <c r="Y72" s="110"/>
      <c r="Z72" s="110"/>
      <c r="AA72" s="110"/>
      <c r="AB72" s="110"/>
      <c r="AC72" s="110"/>
      <c r="AD72" s="117"/>
      <c r="AE72" s="7"/>
      <c r="AF72" s="110"/>
      <c r="AG72" s="110"/>
      <c r="AH72" s="110"/>
      <c r="AI72" s="110"/>
      <c r="AJ72" s="110"/>
      <c r="AK72" s="110"/>
      <c r="AL72" s="118"/>
      <c r="AM72" s="119"/>
      <c r="AN72" s="110"/>
      <c r="AO72" s="110"/>
      <c r="AP72" s="110"/>
      <c r="AQ72" s="110"/>
      <c r="AR72" s="110"/>
      <c r="AS72" s="110"/>
      <c r="AT72" s="110"/>
      <c r="AU72" s="110"/>
      <c r="AV72" s="110"/>
      <c r="AW72" s="110"/>
      <c r="AX72" s="110"/>
      <c r="AY72" s="110"/>
      <c r="AZ72" s="110"/>
      <c r="BA72" s="110"/>
      <c r="BB72" s="110"/>
      <c r="BC72" s="110"/>
      <c r="BD72" s="110"/>
      <c r="BE72" s="110"/>
      <c r="BF72" s="110"/>
      <c r="BG72" s="110"/>
      <c r="BH72" s="110"/>
      <c r="BI72" s="110"/>
      <c r="BJ72" s="110"/>
    </row>
    <row r="73" spans="1:62" ht="15.75">
      <c r="A73" s="110"/>
      <c r="B73" s="110"/>
      <c r="C73" s="110"/>
      <c r="D73" s="110"/>
      <c r="E73" s="110"/>
      <c r="F73" s="110"/>
      <c r="G73" s="110"/>
      <c r="H73" s="110"/>
      <c r="I73" s="110"/>
      <c r="J73" s="110"/>
      <c r="K73" s="110"/>
      <c r="L73" s="110"/>
      <c r="M73" s="110"/>
      <c r="N73" s="110"/>
      <c r="O73" s="110"/>
      <c r="P73" s="110"/>
      <c r="Q73" s="110"/>
      <c r="R73" s="110"/>
      <c r="S73" s="110"/>
      <c r="T73" s="110"/>
      <c r="U73" s="110"/>
      <c r="V73" s="110"/>
      <c r="W73" s="110"/>
      <c r="X73" s="110"/>
      <c r="Y73" s="110"/>
      <c r="Z73" s="110"/>
      <c r="AA73" s="110"/>
      <c r="AB73" s="110"/>
      <c r="AC73" s="110"/>
      <c r="AD73" s="117"/>
      <c r="AE73" s="7"/>
      <c r="AF73" s="110"/>
      <c r="AG73" s="110"/>
      <c r="AH73" s="110"/>
      <c r="AI73" s="110"/>
      <c r="AJ73" s="110"/>
      <c r="AK73" s="110"/>
      <c r="AL73" s="118"/>
      <c r="AM73" s="119"/>
      <c r="AN73" s="110"/>
      <c r="AO73" s="110"/>
      <c r="AP73" s="110"/>
      <c r="AQ73" s="110"/>
      <c r="AR73" s="110"/>
      <c r="AS73" s="110"/>
      <c r="AT73" s="110"/>
      <c r="AU73" s="110"/>
      <c r="AV73" s="110"/>
      <c r="AW73" s="110"/>
      <c r="AX73" s="110"/>
      <c r="AY73" s="110"/>
      <c r="AZ73" s="110"/>
      <c r="BA73" s="110"/>
      <c r="BB73" s="110"/>
      <c r="BC73" s="110"/>
      <c r="BD73" s="110"/>
      <c r="BE73" s="110"/>
      <c r="BF73" s="110"/>
      <c r="BG73" s="110"/>
      <c r="BH73" s="110"/>
      <c r="BI73" s="110"/>
      <c r="BJ73" s="110"/>
    </row>
    <row r="74" spans="1:62" ht="15.75">
      <c r="A74" s="110"/>
      <c r="B74" s="110"/>
      <c r="C74" s="110"/>
      <c r="D74" s="110"/>
      <c r="E74" s="110"/>
      <c r="F74" s="110"/>
      <c r="G74" s="110"/>
      <c r="H74" s="110"/>
      <c r="I74" s="110"/>
      <c r="J74" s="110"/>
      <c r="K74" s="110"/>
      <c r="L74" s="110"/>
      <c r="M74" s="110"/>
      <c r="N74" s="110"/>
      <c r="O74" s="110"/>
      <c r="P74" s="110"/>
      <c r="Q74" s="110"/>
      <c r="R74" s="110"/>
      <c r="S74" s="110"/>
      <c r="T74" s="110"/>
      <c r="U74" s="110"/>
      <c r="V74" s="110"/>
      <c r="W74" s="110"/>
      <c r="X74" s="110"/>
      <c r="Y74" s="110"/>
      <c r="Z74" s="110"/>
      <c r="AA74" s="110"/>
      <c r="AB74" s="110"/>
      <c r="AC74" s="110"/>
      <c r="AD74" s="117"/>
      <c r="AE74" s="7"/>
      <c r="AF74" s="110"/>
      <c r="AG74" s="110"/>
      <c r="AH74" s="110"/>
      <c r="AI74" s="110"/>
      <c r="AJ74" s="110"/>
      <c r="AK74" s="110"/>
      <c r="AL74" s="118"/>
      <c r="AM74" s="119"/>
      <c r="AN74" s="110"/>
      <c r="AO74" s="110"/>
      <c r="AP74" s="110"/>
      <c r="AQ74" s="110"/>
      <c r="AR74" s="110"/>
      <c r="AS74" s="110"/>
      <c r="AT74" s="110"/>
      <c r="AU74" s="110"/>
      <c r="AV74" s="110"/>
      <c r="AW74" s="110"/>
      <c r="AX74" s="110"/>
      <c r="AY74" s="110"/>
      <c r="AZ74" s="110"/>
      <c r="BA74" s="110"/>
      <c r="BB74" s="110"/>
      <c r="BC74" s="110"/>
      <c r="BD74" s="110"/>
      <c r="BE74" s="110"/>
      <c r="BF74" s="110"/>
      <c r="BG74" s="110"/>
      <c r="BH74" s="110"/>
      <c r="BI74" s="110"/>
      <c r="BJ74" s="110"/>
    </row>
    <row r="75" spans="1:62" ht="15.75">
      <c r="A75" s="110"/>
      <c r="B75" s="110"/>
      <c r="C75" s="110"/>
      <c r="D75" s="110"/>
      <c r="E75" s="110"/>
      <c r="F75" s="110"/>
      <c r="G75" s="110"/>
      <c r="H75" s="110"/>
      <c r="I75" s="110"/>
      <c r="J75" s="110"/>
      <c r="K75" s="110"/>
      <c r="L75" s="110"/>
      <c r="M75" s="110"/>
      <c r="N75" s="110"/>
      <c r="O75" s="110"/>
      <c r="P75" s="110"/>
      <c r="Q75" s="110"/>
      <c r="R75" s="110"/>
      <c r="S75" s="110"/>
      <c r="T75" s="110"/>
      <c r="U75" s="110"/>
      <c r="V75" s="110"/>
      <c r="W75" s="110"/>
      <c r="X75" s="110"/>
      <c r="Y75" s="110"/>
      <c r="Z75" s="110"/>
      <c r="AA75" s="110"/>
      <c r="AB75" s="110"/>
      <c r="AC75" s="110"/>
      <c r="AD75" s="117"/>
      <c r="AE75" s="7"/>
      <c r="AF75" s="110"/>
      <c r="AG75" s="110"/>
      <c r="AH75" s="110"/>
      <c r="AI75" s="110"/>
      <c r="AJ75" s="110"/>
      <c r="AK75" s="110"/>
      <c r="AL75" s="118"/>
      <c r="AM75" s="119"/>
      <c r="AN75" s="110"/>
      <c r="AO75" s="110"/>
      <c r="AP75" s="110"/>
      <c r="AQ75" s="110"/>
      <c r="AR75" s="110"/>
      <c r="AS75" s="110"/>
      <c r="AT75" s="110"/>
      <c r="AU75" s="110"/>
      <c r="AV75" s="110"/>
      <c r="AW75" s="110"/>
      <c r="AX75" s="110"/>
      <c r="AY75" s="110"/>
      <c r="AZ75" s="110"/>
      <c r="BA75" s="110"/>
      <c r="BB75" s="110"/>
      <c r="BC75" s="110"/>
      <c r="BD75" s="110"/>
      <c r="BE75" s="110"/>
      <c r="BF75" s="110"/>
      <c r="BG75" s="110"/>
      <c r="BH75" s="110"/>
      <c r="BI75" s="110"/>
      <c r="BJ75" s="110"/>
    </row>
    <row r="76" spans="1:62" ht="15.75">
      <c r="A76" s="110"/>
      <c r="B76" s="110"/>
      <c r="C76" s="110"/>
      <c r="D76" s="110"/>
      <c r="E76" s="110"/>
      <c r="F76" s="110"/>
      <c r="G76" s="110"/>
      <c r="H76" s="110"/>
      <c r="I76" s="110"/>
      <c r="J76" s="110"/>
      <c r="K76" s="110"/>
      <c r="L76" s="110"/>
      <c r="M76" s="110"/>
      <c r="N76" s="110"/>
      <c r="O76" s="110"/>
      <c r="P76" s="110"/>
      <c r="Q76" s="110"/>
      <c r="R76" s="110"/>
      <c r="S76" s="110"/>
      <c r="T76" s="110"/>
      <c r="U76" s="110"/>
      <c r="V76" s="110"/>
      <c r="W76" s="110"/>
      <c r="X76" s="110"/>
      <c r="Y76" s="110"/>
      <c r="Z76" s="110"/>
      <c r="AA76" s="110"/>
      <c r="AB76" s="110"/>
      <c r="AC76" s="110"/>
      <c r="AD76" s="117"/>
      <c r="AE76" s="7"/>
      <c r="AF76" s="110"/>
      <c r="AG76" s="110"/>
      <c r="AH76" s="110"/>
      <c r="AI76" s="110"/>
      <c r="AJ76" s="110"/>
      <c r="AK76" s="110"/>
      <c r="AL76" s="118"/>
      <c r="AM76" s="119"/>
      <c r="AN76" s="110"/>
      <c r="AO76" s="110"/>
      <c r="AP76" s="110"/>
      <c r="AQ76" s="110"/>
      <c r="AR76" s="110"/>
      <c r="AS76" s="110"/>
      <c r="AT76" s="110"/>
      <c r="AU76" s="110"/>
      <c r="AV76" s="110"/>
      <c r="AW76" s="110"/>
      <c r="AX76" s="110"/>
      <c r="AY76" s="110"/>
      <c r="AZ76" s="110"/>
      <c r="BA76" s="110"/>
      <c r="BB76" s="110"/>
      <c r="BC76" s="110"/>
      <c r="BD76" s="110"/>
      <c r="BE76" s="110"/>
      <c r="BF76" s="110"/>
      <c r="BG76" s="110"/>
      <c r="BH76" s="110"/>
      <c r="BI76" s="110"/>
      <c r="BJ76" s="110"/>
    </row>
    <row r="77" spans="1:62" ht="15.75">
      <c r="A77" s="110"/>
      <c r="B77" s="110"/>
      <c r="C77" s="110"/>
      <c r="D77" s="110"/>
      <c r="E77" s="110"/>
      <c r="F77" s="110"/>
      <c r="G77" s="110"/>
      <c r="H77" s="110"/>
      <c r="I77" s="110"/>
      <c r="J77" s="110"/>
      <c r="K77" s="110"/>
      <c r="L77" s="110"/>
      <c r="M77" s="110"/>
      <c r="N77" s="110"/>
      <c r="O77" s="110"/>
      <c r="P77" s="110"/>
      <c r="Q77" s="110"/>
      <c r="R77" s="110"/>
      <c r="S77" s="110"/>
      <c r="T77" s="110"/>
      <c r="U77" s="110"/>
      <c r="V77" s="110"/>
      <c r="W77" s="110"/>
      <c r="X77" s="110"/>
      <c r="Y77" s="110"/>
      <c r="Z77" s="110"/>
      <c r="AA77" s="110"/>
      <c r="AB77" s="110"/>
      <c r="AC77" s="110"/>
      <c r="AD77" s="117"/>
      <c r="AE77" s="7"/>
      <c r="AF77" s="110"/>
      <c r="AG77" s="110"/>
      <c r="AH77" s="110"/>
      <c r="AI77" s="110"/>
      <c r="AJ77" s="110"/>
      <c r="AK77" s="110"/>
      <c r="AL77" s="118"/>
      <c r="AM77" s="119"/>
      <c r="AN77" s="110"/>
      <c r="AO77" s="110"/>
      <c r="AP77" s="110"/>
      <c r="AQ77" s="110"/>
      <c r="AR77" s="110"/>
      <c r="AS77" s="110"/>
      <c r="AT77" s="110"/>
      <c r="AU77" s="110"/>
      <c r="AV77" s="110"/>
      <c r="AW77" s="110"/>
      <c r="AX77" s="110"/>
      <c r="AY77" s="110"/>
      <c r="AZ77" s="110"/>
      <c r="BA77" s="110"/>
      <c r="BB77" s="110"/>
      <c r="BC77" s="110"/>
      <c r="BD77" s="110"/>
      <c r="BE77" s="110"/>
      <c r="BF77" s="110"/>
      <c r="BG77" s="110"/>
      <c r="BH77" s="110"/>
      <c r="BI77" s="110"/>
      <c r="BJ77" s="110"/>
    </row>
    <row r="78" spans="1:62" ht="15.75">
      <c r="A78" s="110"/>
      <c r="B78" s="110"/>
      <c r="C78" s="110"/>
      <c r="D78" s="110"/>
      <c r="E78" s="110"/>
      <c r="F78" s="110"/>
      <c r="G78" s="110"/>
      <c r="H78" s="110"/>
      <c r="I78" s="110"/>
      <c r="J78" s="110"/>
      <c r="K78" s="110"/>
      <c r="L78" s="110"/>
      <c r="M78" s="110"/>
      <c r="N78" s="110"/>
      <c r="O78" s="110"/>
      <c r="P78" s="110"/>
      <c r="Q78" s="110"/>
      <c r="R78" s="110"/>
      <c r="S78" s="110"/>
      <c r="T78" s="110"/>
      <c r="U78" s="110"/>
      <c r="V78" s="110"/>
      <c r="W78" s="110"/>
      <c r="X78" s="110"/>
      <c r="Y78" s="110"/>
      <c r="Z78" s="110"/>
      <c r="AA78" s="110"/>
      <c r="AB78" s="110"/>
      <c r="AC78" s="110"/>
      <c r="AD78" s="117"/>
      <c r="AE78" s="7"/>
      <c r="AF78" s="110"/>
      <c r="AG78" s="110"/>
      <c r="AH78" s="110"/>
      <c r="AI78" s="110"/>
      <c r="AJ78" s="110"/>
      <c r="AK78" s="110"/>
      <c r="AL78" s="118"/>
      <c r="AM78" s="119"/>
      <c r="AN78" s="110"/>
      <c r="AO78" s="110"/>
      <c r="AP78" s="110"/>
      <c r="AQ78" s="110"/>
      <c r="AR78" s="110"/>
      <c r="AS78" s="110"/>
      <c r="AT78" s="110"/>
      <c r="AU78" s="110"/>
      <c r="AV78" s="110"/>
      <c r="AW78" s="110"/>
      <c r="AX78" s="110"/>
      <c r="AY78" s="110"/>
      <c r="AZ78" s="110"/>
      <c r="BA78" s="110"/>
      <c r="BB78" s="110"/>
      <c r="BC78" s="110"/>
      <c r="BD78" s="110"/>
      <c r="BE78" s="110"/>
      <c r="BF78" s="110"/>
      <c r="BG78" s="110"/>
      <c r="BH78" s="110"/>
      <c r="BI78" s="110"/>
      <c r="BJ78" s="110"/>
    </row>
    <row r="79" spans="1:62" ht="15.75">
      <c r="A79" s="110"/>
      <c r="B79" s="110"/>
      <c r="C79" s="110"/>
      <c r="D79" s="110"/>
      <c r="E79" s="110"/>
      <c r="F79" s="110"/>
      <c r="G79" s="110"/>
      <c r="H79" s="110"/>
      <c r="I79" s="110"/>
      <c r="J79" s="110"/>
      <c r="K79" s="110"/>
      <c r="L79" s="110"/>
      <c r="M79" s="110"/>
      <c r="N79" s="110"/>
      <c r="O79" s="110"/>
      <c r="P79" s="110"/>
      <c r="Q79" s="110"/>
      <c r="R79" s="110"/>
      <c r="S79" s="110"/>
      <c r="T79" s="110"/>
      <c r="U79" s="110"/>
      <c r="V79" s="110"/>
      <c r="W79" s="110"/>
      <c r="X79" s="110"/>
      <c r="Y79" s="110"/>
      <c r="Z79" s="110"/>
      <c r="AA79" s="110"/>
      <c r="AB79" s="110"/>
      <c r="AC79" s="110"/>
      <c r="AD79" s="117"/>
      <c r="AE79" s="7"/>
      <c r="AF79" s="110"/>
      <c r="AG79" s="110"/>
      <c r="AH79" s="110"/>
      <c r="AI79" s="110"/>
      <c r="AJ79" s="110"/>
      <c r="AK79" s="110"/>
      <c r="AL79" s="118"/>
      <c r="AM79" s="119"/>
      <c r="AN79" s="110"/>
      <c r="AO79" s="110"/>
      <c r="AP79" s="110"/>
      <c r="AQ79" s="110"/>
      <c r="AR79" s="110"/>
      <c r="AS79" s="110"/>
      <c r="AT79" s="110"/>
      <c r="AU79" s="110"/>
      <c r="AV79" s="110"/>
      <c r="AW79" s="110"/>
      <c r="AX79" s="110"/>
      <c r="AY79" s="110"/>
      <c r="AZ79" s="110"/>
      <c r="BA79" s="110"/>
      <c r="BB79" s="110"/>
      <c r="BC79" s="110"/>
      <c r="BD79" s="110"/>
      <c r="BE79" s="110"/>
      <c r="BF79" s="110"/>
      <c r="BG79" s="110"/>
      <c r="BH79" s="110"/>
      <c r="BI79" s="110"/>
      <c r="BJ79" s="110"/>
    </row>
    <row r="80" spans="1:62" ht="15.75">
      <c r="A80" s="110"/>
      <c r="B80" s="110"/>
      <c r="C80" s="110"/>
      <c r="D80" s="110"/>
      <c r="E80" s="110"/>
      <c r="F80" s="110"/>
      <c r="G80" s="110"/>
      <c r="H80" s="110"/>
      <c r="I80" s="110"/>
      <c r="J80" s="110"/>
      <c r="K80" s="110"/>
      <c r="L80" s="110"/>
      <c r="M80" s="110"/>
      <c r="N80" s="110"/>
      <c r="O80" s="110"/>
      <c r="P80" s="110"/>
      <c r="Q80" s="110"/>
      <c r="R80" s="110"/>
      <c r="S80" s="110"/>
      <c r="T80" s="110"/>
      <c r="U80" s="110"/>
      <c r="V80" s="110"/>
      <c r="W80" s="110"/>
      <c r="X80" s="110"/>
      <c r="Y80" s="110"/>
      <c r="Z80" s="110"/>
      <c r="AA80" s="110"/>
      <c r="AB80" s="110"/>
      <c r="AC80" s="110"/>
      <c r="AD80" s="117"/>
      <c r="AE80" s="7"/>
      <c r="AF80" s="110"/>
      <c r="AG80" s="110"/>
      <c r="AH80" s="110"/>
      <c r="AI80" s="110"/>
      <c r="AJ80" s="110"/>
      <c r="AK80" s="110"/>
      <c r="AL80" s="118"/>
      <c r="AM80" s="119"/>
      <c r="AN80" s="110"/>
      <c r="AO80" s="110"/>
      <c r="AP80" s="110"/>
      <c r="AQ80" s="110"/>
      <c r="AR80" s="110"/>
      <c r="AS80" s="110"/>
      <c r="AT80" s="110"/>
      <c r="AU80" s="110"/>
      <c r="AV80" s="110"/>
      <c r="AW80" s="110"/>
      <c r="AX80" s="110"/>
      <c r="AY80" s="110"/>
      <c r="AZ80" s="110"/>
      <c r="BA80" s="110"/>
      <c r="BB80" s="110"/>
      <c r="BC80" s="110"/>
      <c r="BD80" s="110"/>
      <c r="BE80" s="110"/>
      <c r="BF80" s="110"/>
      <c r="BG80" s="110"/>
      <c r="BH80" s="110"/>
      <c r="BI80" s="110"/>
      <c r="BJ80" s="110"/>
    </row>
    <row r="81" spans="1:62" ht="15.75">
      <c r="A81" s="110"/>
      <c r="B81" s="110"/>
      <c r="C81" s="110"/>
      <c r="D81" s="110"/>
      <c r="E81" s="110"/>
      <c r="F81" s="110"/>
      <c r="G81" s="110"/>
      <c r="H81" s="110"/>
      <c r="I81" s="110"/>
      <c r="J81" s="110"/>
      <c r="K81" s="110"/>
      <c r="L81" s="110"/>
      <c r="M81" s="110"/>
      <c r="N81" s="110"/>
      <c r="O81" s="110"/>
      <c r="P81" s="110"/>
      <c r="Q81" s="110"/>
      <c r="R81" s="110"/>
      <c r="S81" s="110"/>
      <c r="T81" s="110"/>
      <c r="U81" s="110"/>
      <c r="V81" s="110"/>
      <c r="W81" s="110"/>
      <c r="X81" s="110"/>
      <c r="Y81" s="110"/>
      <c r="Z81" s="110"/>
      <c r="AA81" s="110"/>
      <c r="AB81" s="110"/>
      <c r="AC81" s="110"/>
      <c r="AD81" s="117"/>
      <c r="AE81" s="7"/>
      <c r="AF81" s="110"/>
      <c r="AG81" s="110"/>
      <c r="AH81" s="110"/>
      <c r="AI81" s="110"/>
      <c r="AJ81" s="110"/>
      <c r="AK81" s="110"/>
      <c r="AL81" s="118"/>
      <c r="AM81" s="119"/>
      <c r="AN81" s="110"/>
      <c r="AO81" s="110"/>
      <c r="AP81" s="110"/>
      <c r="AQ81" s="110"/>
      <c r="AR81" s="110"/>
      <c r="AS81" s="110"/>
      <c r="AT81" s="110"/>
      <c r="AU81" s="110"/>
      <c r="AV81" s="110"/>
      <c r="AW81" s="110"/>
      <c r="AX81" s="110"/>
      <c r="AY81" s="110"/>
      <c r="AZ81" s="110"/>
      <c r="BA81" s="110"/>
      <c r="BB81" s="110"/>
      <c r="BC81" s="110"/>
      <c r="BD81" s="110"/>
      <c r="BE81" s="110"/>
      <c r="BF81" s="110"/>
      <c r="BG81" s="110"/>
      <c r="BH81" s="110"/>
      <c r="BI81" s="110"/>
      <c r="BJ81" s="110"/>
    </row>
    <row r="82" spans="1:62" ht="15.75">
      <c r="A82" s="110"/>
      <c r="B82" s="110"/>
      <c r="C82" s="110"/>
      <c r="D82" s="110"/>
      <c r="E82" s="110"/>
      <c r="F82" s="110"/>
      <c r="G82" s="110"/>
      <c r="H82" s="110"/>
      <c r="I82" s="110"/>
      <c r="J82" s="110"/>
      <c r="K82" s="110"/>
      <c r="L82" s="110"/>
      <c r="M82" s="110"/>
      <c r="N82" s="110"/>
      <c r="O82" s="110"/>
      <c r="P82" s="110"/>
      <c r="Q82" s="110"/>
      <c r="R82" s="110"/>
      <c r="S82" s="110"/>
      <c r="T82" s="110"/>
      <c r="U82" s="110"/>
      <c r="V82" s="110"/>
      <c r="W82" s="110"/>
      <c r="X82" s="110"/>
      <c r="Y82" s="110"/>
      <c r="Z82" s="110"/>
      <c r="AA82" s="110"/>
      <c r="AB82" s="110"/>
      <c r="AC82" s="110"/>
      <c r="AD82" s="117"/>
      <c r="AE82" s="7"/>
      <c r="AF82" s="110"/>
      <c r="AG82" s="110"/>
      <c r="AH82" s="110"/>
      <c r="AI82" s="110"/>
      <c r="AJ82" s="110"/>
      <c r="AK82" s="110"/>
      <c r="AL82" s="118"/>
      <c r="AM82" s="119"/>
      <c r="AN82" s="110"/>
      <c r="AO82" s="110"/>
      <c r="AP82" s="110"/>
      <c r="AQ82" s="110"/>
      <c r="AR82" s="110"/>
      <c r="AS82" s="110"/>
      <c r="AT82" s="110"/>
      <c r="AU82" s="110"/>
      <c r="AV82" s="110"/>
      <c r="AW82" s="110"/>
      <c r="AX82" s="110"/>
      <c r="AY82" s="110"/>
      <c r="AZ82" s="110"/>
      <c r="BA82" s="110"/>
      <c r="BB82" s="110"/>
      <c r="BC82" s="110"/>
      <c r="BD82" s="110"/>
      <c r="BE82" s="110"/>
      <c r="BF82" s="110"/>
      <c r="BG82" s="110"/>
      <c r="BH82" s="110"/>
      <c r="BI82" s="110"/>
      <c r="BJ82" s="110"/>
    </row>
    <row r="83" spans="1:62" ht="15.75">
      <c r="A83" s="110"/>
      <c r="B83" s="110"/>
      <c r="C83" s="110"/>
      <c r="D83" s="110"/>
      <c r="E83" s="110"/>
      <c r="F83" s="110"/>
      <c r="G83" s="110"/>
      <c r="H83" s="110"/>
      <c r="I83" s="110"/>
      <c r="J83" s="110"/>
      <c r="K83" s="110"/>
      <c r="L83" s="110"/>
      <c r="M83" s="110"/>
      <c r="N83" s="110"/>
      <c r="O83" s="110"/>
      <c r="P83" s="110"/>
      <c r="Q83" s="110"/>
      <c r="R83" s="110"/>
      <c r="S83" s="110"/>
      <c r="T83" s="110"/>
      <c r="U83" s="110"/>
      <c r="V83" s="110"/>
      <c r="W83" s="110"/>
      <c r="X83" s="110"/>
      <c r="Y83" s="110"/>
      <c r="Z83" s="110"/>
      <c r="AA83" s="110"/>
      <c r="AB83" s="110"/>
      <c r="AC83" s="110"/>
      <c r="AD83" s="117"/>
      <c r="AE83" s="7"/>
      <c r="AF83" s="110"/>
      <c r="AG83" s="110"/>
      <c r="AH83" s="110"/>
      <c r="AI83" s="110"/>
      <c r="AJ83" s="110"/>
      <c r="AK83" s="110"/>
      <c r="AL83" s="118"/>
      <c r="AM83" s="119"/>
      <c r="AN83" s="110"/>
      <c r="AO83" s="110"/>
      <c r="AP83" s="110"/>
      <c r="AQ83" s="110"/>
      <c r="AR83" s="110"/>
      <c r="AS83" s="110"/>
      <c r="AT83" s="110"/>
      <c r="AU83" s="110"/>
      <c r="AV83" s="110"/>
      <c r="AW83" s="110"/>
      <c r="AX83" s="110"/>
      <c r="AY83" s="110"/>
      <c r="AZ83" s="110"/>
      <c r="BA83" s="110"/>
      <c r="BB83" s="110"/>
      <c r="BC83" s="110"/>
      <c r="BD83" s="110"/>
      <c r="BE83" s="110"/>
      <c r="BF83" s="110"/>
      <c r="BG83" s="110"/>
      <c r="BH83" s="110"/>
      <c r="BI83" s="110"/>
      <c r="BJ83" s="110"/>
    </row>
    <row r="84" spans="1:62" ht="15.75">
      <c r="A84" s="110"/>
      <c r="B84" s="110"/>
      <c r="C84" s="110"/>
      <c r="D84" s="110"/>
      <c r="E84" s="110"/>
      <c r="F84" s="110"/>
      <c r="G84" s="110"/>
      <c r="H84" s="110"/>
      <c r="I84" s="110"/>
      <c r="J84" s="110"/>
      <c r="K84" s="110"/>
      <c r="L84" s="110"/>
      <c r="M84" s="110"/>
      <c r="N84" s="110"/>
      <c r="O84" s="110"/>
      <c r="P84" s="110"/>
      <c r="Q84" s="110"/>
      <c r="R84" s="110"/>
      <c r="S84" s="110"/>
      <c r="T84" s="110"/>
      <c r="U84" s="110"/>
      <c r="V84" s="110"/>
      <c r="W84" s="110"/>
      <c r="X84" s="110"/>
      <c r="Y84" s="110"/>
      <c r="Z84" s="110"/>
      <c r="AA84" s="110"/>
      <c r="AB84" s="110"/>
      <c r="AC84" s="110"/>
      <c r="AD84" s="117"/>
      <c r="AE84" s="7"/>
      <c r="AF84" s="110"/>
      <c r="AG84" s="110"/>
      <c r="AH84" s="110"/>
      <c r="AI84" s="110"/>
      <c r="AJ84" s="110"/>
      <c r="AK84" s="110"/>
      <c r="AL84" s="118"/>
      <c r="AM84" s="119"/>
      <c r="AN84" s="110"/>
      <c r="AO84" s="110"/>
      <c r="AP84" s="110"/>
      <c r="AQ84" s="110"/>
      <c r="AR84" s="110"/>
      <c r="AS84" s="110"/>
      <c r="AT84" s="110"/>
      <c r="AU84" s="110"/>
      <c r="AV84" s="110"/>
      <c r="AW84" s="110"/>
      <c r="AX84" s="110"/>
      <c r="AY84" s="110"/>
      <c r="AZ84" s="110"/>
      <c r="BA84" s="110"/>
      <c r="BB84" s="110"/>
      <c r="BC84" s="110"/>
      <c r="BD84" s="110"/>
      <c r="BE84" s="110"/>
      <c r="BF84" s="110"/>
      <c r="BG84" s="110"/>
      <c r="BH84" s="110"/>
      <c r="BI84" s="110"/>
      <c r="BJ84" s="110"/>
    </row>
  </sheetData>
  <sheetProtection/>
  <mergeCells count="32">
    <mergeCell ref="H9:AM9"/>
    <mergeCell ref="A6:AK6"/>
    <mergeCell ref="AL6:AM6"/>
    <mergeCell ref="H7:AD7"/>
    <mergeCell ref="H13:AM13"/>
    <mergeCell ref="H16:I16"/>
    <mergeCell ref="R15:AA15"/>
    <mergeCell ref="H15:Q15"/>
    <mergeCell ref="AL15:AM15"/>
    <mergeCell ref="AI1:AM2"/>
    <mergeCell ref="A4:AK4"/>
    <mergeCell ref="AL4:AM4"/>
    <mergeCell ref="A5:AK5"/>
    <mergeCell ref="AL5:AM5"/>
    <mergeCell ref="H10:AM10"/>
    <mergeCell ref="H8:AM8"/>
    <mergeCell ref="AC15:AC16"/>
    <mergeCell ref="AD15:AD16"/>
    <mergeCell ref="R16:S16"/>
    <mergeCell ref="H11:AM11"/>
    <mergeCell ref="N16:P16"/>
    <mergeCell ref="H12:AM12"/>
    <mergeCell ref="U14:BJ14"/>
    <mergeCell ref="AF15:AK15"/>
    <mergeCell ref="A15:C16"/>
    <mergeCell ref="D15:E16"/>
    <mergeCell ref="Z16:AA16"/>
    <mergeCell ref="AE15:AE16"/>
    <mergeCell ref="AB15:AB16"/>
    <mergeCell ref="F15:G16"/>
    <mergeCell ref="K16:L16"/>
    <mergeCell ref="W16:Y16"/>
  </mergeCells>
  <printOptions/>
  <pageMargins left="0.2362204724409449" right="0.2362204724409449" top="0.7480314960629921" bottom="0.7480314960629921" header="0.31496062992125984" footer="0.31496062992125984"/>
  <pageSetup fitToHeight="3" horizontalDpi="600" verticalDpi="600" orientation="landscape" paperSize="9" scale="52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2015-12-04T09:56:24Z</cp:lastPrinted>
  <dcterms:created xsi:type="dcterms:W3CDTF">2006-09-16T00:00:00Z</dcterms:created>
  <dcterms:modified xsi:type="dcterms:W3CDTF">2020-12-30T08:25:22Z</dcterms:modified>
  <cp:category/>
  <cp:version/>
  <cp:contentType/>
  <cp:contentStatus/>
</cp:coreProperties>
</file>